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fileSharing readOnlyRecommended="1"/>
  <workbookPr codeName="ThisWorkbook" defaultThemeVersion="124226"/>
  <mc:AlternateContent xmlns:mc="http://schemas.openxmlformats.org/markup-compatibility/2006">
    <mc:Choice Requires="x15">
      <x15ac:absPath xmlns:x15ac="http://schemas.microsoft.com/office/spreadsheetml/2010/11/ac" url="https://capgemini.sharepoint.com/sites/CNSA2016-2019/Shared Documents/03. Documents en cours/PACKAGE v2.1.3 - mai 2021/RF-pub/"/>
    </mc:Choice>
  </mc:AlternateContent>
  <xr:revisionPtr revIDLastSave="387" documentId="8_{1B42E65E-9605-4756-A67C-596DDB50942B}" xr6:coauthVersionLast="45" xr6:coauthVersionMax="45" xr10:uidLastSave="{31204554-D065-4C40-B650-5900282C4A65}"/>
  <bookViews>
    <workbookView xWindow="-110" yWindow="-110" windowWidth="19420" windowHeight="10560" tabRatio="697" xr2:uid="{00000000-000D-0000-FFFF-FFFF00000000}"/>
  </bookViews>
  <sheets>
    <sheet name="Suivi des révisions" sheetId="9" r:id="rId1"/>
    <sheet name="Description" sheetId="8" r:id="rId2"/>
    <sheet name="Référentiel Fonctionnel" sheetId="1" r:id="rId3"/>
    <sheet name="DRAFT" sheetId="2" state="hidden" r:id="rId4"/>
    <sheet name="RG" sheetId="6" state="hidden" r:id="rId5"/>
  </sheets>
  <externalReferences>
    <externalReference r:id="rId6"/>
  </externalReferences>
  <definedNames>
    <definedName name="_xlnm._FilterDatabase" localSheetId="3" hidden="1">DRAFT!$A$1:$S$200</definedName>
    <definedName name="_xlnm._FilterDatabase" localSheetId="2" hidden="1">'Référentiel Fonctionnel'!$A$1:$J$367</definedName>
    <definedName name="Answer">#REF!</definedName>
    <definedName name="appDefaut" localSheetId="1">#REF!</definedName>
    <definedName name="appDefaut">#REF!</definedName>
    <definedName name="Applicable" localSheetId="1">#REF!</definedName>
    <definedName name="Applicable">#REF!</definedName>
    <definedName name="appNonApp" localSheetId="1">#REF!</definedName>
    <definedName name="appNonApp">#REF!</definedName>
    <definedName name="AUJOURDHUI">TODAY()</definedName>
    <definedName name="Categorization">#REF!</definedName>
    <definedName name="CHEFDEPROJET">"Prénom Nom"</definedName>
    <definedName name="CriticalityLevel">#REF!</definedName>
    <definedName name="_xlnm.Print_Titles" localSheetId="2">'Référentiel Fonctionnel'!$1:$1</definedName>
    <definedName name="_xlnm.Print_Titles" localSheetId="0">'Suivi des révisions'!$1:$1</definedName>
    <definedName name="libObl" localSheetId="1">#REF!</definedName>
    <definedName name="libObl">#REF!</definedName>
    <definedName name="libOblCrit" localSheetId="1">#REF!</definedName>
    <definedName name="libOblCrit">#REF!</definedName>
    <definedName name="libOpt" localSheetId="1">#REF!</definedName>
    <definedName name="libOpt">#REF!</definedName>
    <definedName name="libOptCrit" localSheetId="1">#REF!</definedName>
    <definedName name="libOptCrit">#REF!</definedName>
    <definedName name="libRec" localSheetId="1">#REF!</definedName>
    <definedName name="libRec">#REF!</definedName>
    <definedName name="libRecCrit" localSheetId="1">#REF!</definedName>
    <definedName name="libRecCrit">#REF!</definedName>
    <definedName name="Liste_TypeDeRemarques">[1]Paramètres!$C$11:$C$24</definedName>
    <definedName name="MeetingDecision">#REF!</definedName>
    <definedName name="Method">#REF!</definedName>
    <definedName name="nbChamps" localSheetId="1">#REF!</definedName>
    <definedName name="nbChamps">#REF!</definedName>
    <definedName name="oblDefaut" localSheetId="1">#REF!</definedName>
    <definedName name="oblDefaut">#REF!</definedName>
    <definedName name="Obligatoire" localSheetId="1">#REF!</definedName>
    <definedName name="Obligatoire">#REF!</definedName>
    <definedName name="OK" localSheetId="1">#REF!</definedName>
    <definedName name="OK">#REF!</definedName>
    <definedName name="OKNOK">#REF!</definedName>
    <definedName name="Phase">#REF!</definedName>
    <definedName name="PROJET">"Application X"</definedName>
    <definedName name="RefDate" localSheetId="1">#REF!</definedName>
    <definedName name="RefDate">#REF!</definedName>
    <definedName name="refVersion" localSheetId="1">#REF!</definedName>
    <definedName name="refVersion">#REF!</definedName>
    <definedName name="RemarkType">#REF!</definedName>
    <definedName name="ss" hidden="1">{#N/A,#N/A,TRUE,"Devis Commercial";#N/A,#N/A,TRUE,"Charge par phase";#N/A,#N/A,TRUE,"Charge de production";#N/A,#N/A,TRUE,"Ventilation charge en Js";#N/A,#N/A,TRUE,"Devis fournisseur";#N/A,#N/A,TRUE,"Devis frais déplacement";#N/A,#N/A,TRUE,"Répartition coûts annuels";#N/A,#N/A,TRUE,"Planning fournitures";#N/A,#N/A,TRUE,"Ratios par objet";#N/A,#N/A,TRUE,"Paramêtre configuration"}</definedName>
    <definedName name="tabEtoiles" localSheetId="1">#REF!</definedName>
    <definedName name="tabEtoiles">#REF!</definedName>
    <definedName name="TOTO" hidden="1">{#N/A,#N/A,TRUE,"Devis Commercial";#N/A,#N/A,TRUE,"Charge par phase";#N/A,#N/A,TRUE,"Charge de production";#N/A,#N/A,TRUE,"Ventilation charge en Js";#N/A,#N/A,TRUE,"Devis fournisseur";#N/A,#N/A,TRUE,"Devis frais déplacement";#N/A,#N/A,TRUE,"Répartition coûts annuels";#N/A,#N/A,TRUE,"Planning fournitures";#N/A,#N/A,TRUE,"Ratios par objet";#N/A,#N/A,TRUE,"Paramêtre configuration"}</definedName>
    <definedName name="Tracabilité_PàC_V0.3">#REF!</definedName>
    <definedName name="VerbesAction" localSheetId="1">#REF!</definedName>
    <definedName name="VerbesAction">#REF!</definedName>
    <definedName name="VerbesActionStart" localSheetId="1">#REF!</definedName>
    <definedName name="VerbesActionStart">#REF!</definedName>
    <definedName name="wr" hidden="1">{#N/A,#N/A,TRUE,"Devis Commercial";#N/A,#N/A,TRUE,"Charge par phase";#N/A,#N/A,TRUE,"Charge de production";#N/A,#N/A,TRUE,"Ventilation charge en Js";#N/A,#N/A,TRUE,"Devis fournisseur";#N/A,#N/A,TRUE,"Devis frais déplacement";#N/A,#N/A,TRUE,"Répartition coûts annuels";#N/A,#N/A,TRUE,"Planning fournitures";#N/A,#N/A,TRUE,"Ratios par objet";#N/A,#N/A,TRUE,"Paramêtre configuration"}</definedName>
    <definedName name="wrn.Devis._.Technique." hidden="1">{#N/A,#N/A,TRUE,"Devis Commercial";#N/A,#N/A,TRUE,"Charge par phase";#N/A,#N/A,TRUE,"Charge de production";#N/A,#N/A,TRUE,"Ventilation charge en Js";#N/A,#N/A,TRUE,"Devis fournisseur";#N/A,#N/A,TRUE,"Devis frais déplacement";#N/A,#N/A,TRUE,"Répartition coûts annuels";#N/A,#N/A,TRUE,"Planning fournitures";#N/A,#N/A,TRUE,"Ratios par objet";#N/A,#N/A,TRUE,"Paramêtre configuration"}</definedName>
    <definedName name="Yes">#REF!</definedName>
    <definedName name="_xlnm.Print_Area" localSheetId="2">'Référentiel Fonctionnel'!$A$1:$J$358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1" i="2" l="1"/>
  <c r="O41" i="2" s="1"/>
  <c r="H166" i="2"/>
  <c r="O166" i="2" s="1"/>
  <c r="H92" i="2"/>
  <c r="H39" i="2"/>
  <c r="O39" i="2" s="1"/>
  <c r="H40" i="2"/>
  <c r="O40" i="2" s="1"/>
  <c r="H42" i="2"/>
  <c r="O42" i="2" s="1"/>
  <c r="H43" i="2"/>
  <c r="H32" i="2"/>
  <c r="O32" i="2" s="1"/>
  <c r="H9" i="2"/>
  <c r="O9" i="2" s="1"/>
  <c r="H7" i="2"/>
  <c r="O7" i="2" s="1"/>
  <c r="H28" i="2"/>
  <c r="O28" i="2" s="1"/>
  <c r="H29" i="2"/>
  <c r="O29" i="2" s="1"/>
  <c r="H30" i="2"/>
  <c r="O30" i="2" s="1"/>
  <c r="H31" i="2"/>
  <c r="O31" i="2" s="1"/>
  <c r="H45" i="2"/>
  <c r="O45" i="2" s="1"/>
  <c r="H49" i="2"/>
  <c r="O49" i="2" s="1"/>
  <c r="H50" i="2"/>
  <c r="O50" i="2" s="1"/>
  <c r="H52" i="2"/>
  <c r="O52" i="2" s="1"/>
  <c r="H67" i="2"/>
  <c r="O67" i="2" s="1"/>
  <c r="H73" i="2"/>
  <c r="O73" i="2" s="1"/>
  <c r="H74" i="2"/>
  <c r="O74" i="2" s="1"/>
  <c r="H75" i="2"/>
  <c r="O75" i="2" s="1"/>
  <c r="H76" i="2"/>
  <c r="O76" i="2" s="1"/>
  <c r="H78" i="2"/>
  <c r="O78" i="2" s="1"/>
  <c r="H82" i="2"/>
  <c r="O82" i="2" s="1"/>
  <c r="H85" i="2"/>
  <c r="O85" i="2" s="1"/>
  <c r="H87" i="2"/>
  <c r="O87" i="2" s="1"/>
  <c r="H88" i="2"/>
  <c r="O88" i="2" s="1"/>
  <c r="H89" i="2"/>
  <c r="O89" i="2" s="1"/>
  <c r="H90" i="2"/>
  <c r="O90" i="2" s="1"/>
  <c r="H93" i="2"/>
  <c r="O93" i="2" s="1"/>
  <c r="H95" i="2"/>
  <c r="O95" i="2" s="1"/>
  <c r="H96" i="2"/>
  <c r="O96" i="2" s="1"/>
  <c r="H97" i="2"/>
  <c r="O97" i="2" s="1"/>
  <c r="H101" i="2"/>
  <c r="O101" i="2" s="1"/>
  <c r="H104" i="2"/>
  <c r="O104" i="2" s="1"/>
  <c r="H107" i="2"/>
  <c r="O107" i="2" s="1"/>
  <c r="H120" i="2"/>
  <c r="O120" i="2" s="1"/>
  <c r="H121" i="2"/>
  <c r="O121" i="2" s="1"/>
  <c r="H123" i="2"/>
  <c r="O123" i="2" s="1"/>
  <c r="H127" i="2"/>
  <c r="O127" i="2" s="1"/>
  <c r="H128" i="2"/>
  <c r="O128" i="2" s="1"/>
  <c r="H131" i="2"/>
  <c r="O131" i="2" s="1"/>
  <c r="H132" i="2"/>
  <c r="O132" i="2" s="1"/>
  <c r="H133" i="2"/>
  <c r="O133" i="2" s="1"/>
  <c r="H134" i="2"/>
  <c r="O134" i="2" s="1"/>
  <c r="H137" i="2"/>
  <c r="O137" i="2" s="1"/>
  <c r="H138" i="2"/>
  <c r="O138" i="2" s="1"/>
  <c r="H139" i="2"/>
  <c r="O139" i="2" s="1"/>
  <c r="H140" i="2"/>
  <c r="O140" i="2" s="1"/>
  <c r="H141" i="2"/>
  <c r="O141" i="2" s="1"/>
  <c r="H142" i="2"/>
  <c r="O142" i="2" s="1"/>
  <c r="H156" i="2"/>
  <c r="O156" i="2" s="1"/>
  <c r="H157" i="2"/>
  <c r="O157" i="2" s="1"/>
  <c r="H159" i="2"/>
  <c r="O159" i="2" s="1"/>
  <c r="H160" i="2"/>
  <c r="O160" i="2" s="1"/>
  <c r="H161" i="2"/>
  <c r="O161" i="2" s="1"/>
  <c r="H164" i="2"/>
  <c r="O164" i="2" s="1"/>
  <c r="H165" i="2"/>
  <c r="O165" i="2" s="1"/>
  <c r="H167" i="2"/>
  <c r="O167" i="2" s="1"/>
  <c r="H178" i="2"/>
  <c r="O178" i="2" s="1"/>
  <c r="H186" i="2"/>
  <c r="O186" i="2" s="1"/>
  <c r="H192" i="2"/>
  <c r="O192" i="2" s="1"/>
  <c r="H194" i="2"/>
  <c r="O194" i="2" s="1"/>
  <c r="H195" i="2"/>
  <c r="O195" i="2" s="1"/>
  <c r="H200" i="2"/>
  <c r="O200" i="2" s="1"/>
  <c r="P200" i="2"/>
  <c r="P198" i="2"/>
  <c r="P197" i="2"/>
  <c r="P196" i="2"/>
  <c r="P195" i="2"/>
  <c r="P194" i="2"/>
  <c r="P193" i="2"/>
  <c r="P192" i="2"/>
  <c r="P191" i="2"/>
  <c r="P190" i="2"/>
  <c r="P189" i="2"/>
  <c r="P188" i="2"/>
  <c r="P187" i="2"/>
  <c r="P186" i="2"/>
  <c r="P185" i="2"/>
  <c r="P183" i="2"/>
  <c r="P182" i="2"/>
  <c r="P181" i="2"/>
  <c r="P178" i="2"/>
  <c r="P173" i="2"/>
  <c r="P171" i="2"/>
  <c r="P170" i="2"/>
  <c r="P169" i="2"/>
  <c r="P167" i="2"/>
  <c r="P165" i="2"/>
  <c r="P164" i="2"/>
  <c r="P163" i="2"/>
  <c r="P161" i="2"/>
  <c r="P160" i="2"/>
  <c r="P159" i="2"/>
  <c r="P157" i="2"/>
  <c r="P156" i="2"/>
  <c r="P155" i="2"/>
  <c r="P154" i="2"/>
  <c r="P153" i="2"/>
  <c r="P152" i="2"/>
  <c r="P151" i="2"/>
  <c r="P150" i="2"/>
  <c r="P149" i="2"/>
  <c r="P147" i="2"/>
  <c r="P146" i="2"/>
  <c r="P145" i="2"/>
  <c r="P143" i="2"/>
  <c r="P142" i="2"/>
  <c r="P141" i="2"/>
  <c r="P140" i="2"/>
  <c r="P139" i="2"/>
  <c r="P138" i="2"/>
  <c r="P137" i="2"/>
  <c r="P136" i="2"/>
  <c r="P135" i="2"/>
  <c r="P134" i="2"/>
  <c r="P133" i="2"/>
  <c r="P132" i="2"/>
  <c r="P131" i="2"/>
  <c r="P130" i="2"/>
  <c r="P128" i="2"/>
  <c r="P127" i="2"/>
  <c r="P126" i="2"/>
  <c r="P124" i="2"/>
  <c r="P123" i="2"/>
  <c r="P121" i="2"/>
  <c r="P120" i="2"/>
  <c r="P114" i="2"/>
  <c r="P113" i="2"/>
  <c r="P112" i="2"/>
  <c r="P109" i="2"/>
  <c r="P108" i="2"/>
  <c r="P107" i="2"/>
  <c r="P106" i="2"/>
  <c r="P104" i="2"/>
  <c r="P102" i="2"/>
  <c r="P101" i="2"/>
  <c r="P97" i="2"/>
  <c r="P96" i="2"/>
  <c r="P95" i="2"/>
  <c r="P94" i="2"/>
  <c r="P93" i="2"/>
  <c r="P91" i="2"/>
  <c r="P90" i="2"/>
  <c r="P89" i="2"/>
  <c r="P88" i="2"/>
  <c r="P87" i="2"/>
  <c r="P86" i="2"/>
  <c r="P85" i="2"/>
  <c r="P84" i="2"/>
  <c r="P83" i="2"/>
  <c r="P82" i="2"/>
  <c r="P81" i="2"/>
  <c r="P80" i="2"/>
  <c r="P79" i="2"/>
  <c r="P78" i="2"/>
  <c r="P77" i="2"/>
  <c r="P76" i="2"/>
  <c r="P75" i="2"/>
  <c r="P74" i="2"/>
  <c r="P73" i="2"/>
  <c r="P72" i="2"/>
  <c r="P70" i="2"/>
  <c r="P69" i="2"/>
  <c r="P67" i="2"/>
  <c r="P64" i="2"/>
  <c r="P62" i="2"/>
  <c r="P60" i="2"/>
  <c r="P59" i="2"/>
  <c r="P58" i="2"/>
  <c r="P52" i="2"/>
  <c r="P51" i="2"/>
  <c r="P50" i="2"/>
  <c r="P49" i="2"/>
  <c r="P48" i="2"/>
  <c r="P47" i="2"/>
  <c r="P45" i="2"/>
  <c r="P44" i="2"/>
  <c r="P42" i="2"/>
  <c r="P40" i="2"/>
  <c r="P39" i="2"/>
  <c r="P38" i="2"/>
  <c r="P36" i="2"/>
  <c r="P35" i="2"/>
  <c r="P34" i="2"/>
  <c r="P33" i="2"/>
  <c r="P31" i="2"/>
  <c r="P30" i="2"/>
  <c r="P29" i="2"/>
  <c r="P28" i="2"/>
  <c r="P27" i="2"/>
  <c r="P26" i="2"/>
  <c r="P25" i="2"/>
  <c r="P24" i="2"/>
  <c r="P23" i="2"/>
  <c r="P22" i="2"/>
  <c r="P21" i="2"/>
  <c r="P20" i="2"/>
  <c r="P19" i="2"/>
  <c r="P18" i="2"/>
  <c r="P17" i="2"/>
  <c r="P11" i="2"/>
  <c r="P10" i="2"/>
  <c r="P9" i="2"/>
  <c r="P7" i="2"/>
  <c r="P4" i="2"/>
  <c r="P3" i="2"/>
  <c r="P2" i="2"/>
  <c r="H3" i="2"/>
  <c r="O3" i="2" s="1"/>
  <c r="H4" i="2"/>
  <c r="O4" i="2" s="1"/>
  <c r="H2" i="2"/>
  <c r="O2" i="2" s="1"/>
  <c r="H5" i="2"/>
  <c r="H6" i="2"/>
  <c r="H8" i="2"/>
  <c r="H10" i="2"/>
  <c r="O10" i="2" s="1"/>
  <c r="H11" i="2"/>
  <c r="O11" i="2" s="1"/>
  <c r="H12" i="2"/>
  <c r="H13" i="2"/>
  <c r="H14" i="2"/>
  <c r="H15" i="2"/>
  <c r="H16" i="2"/>
  <c r="H17" i="2"/>
  <c r="O17" i="2" s="1"/>
  <c r="H18" i="2"/>
  <c r="O18" i="2" s="1"/>
  <c r="H19" i="2"/>
  <c r="O19" i="2" s="1"/>
  <c r="H20" i="2"/>
  <c r="O20" i="2" s="1"/>
  <c r="H21" i="2"/>
  <c r="O21" i="2" s="1"/>
  <c r="H22" i="2"/>
  <c r="O22" i="2" s="1"/>
  <c r="H23" i="2"/>
  <c r="O23" i="2" s="1"/>
  <c r="H24" i="2"/>
  <c r="O24" i="2" s="1"/>
  <c r="H25" i="2"/>
  <c r="O25" i="2" s="1"/>
  <c r="H26" i="2"/>
  <c r="O26" i="2" s="1"/>
  <c r="H27" i="2"/>
  <c r="O27" i="2" s="1"/>
  <c r="H33" i="2"/>
  <c r="O33" i="2" s="1"/>
  <c r="H34" i="2"/>
  <c r="O34" i="2" s="1"/>
  <c r="H35" i="2"/>
  <c r="O35" i="2" s="1"/>
  <c r="H36" i="2"/>
  <c r="O36" i="2" s="1"/>
  <c r="H37" i="2"/>
  <c r="O38" i="2"/>
  <c r="H44" i="2"/>
  <c r="O44" i="2" s="1"/>
  <c r="H46" i="2"/>
  <c r="H47" i="2"/>
  <c r="O47" i="2" s="1"/>
  <c r="H48" i="2"/>
  <c r="O48" i="2" s="1"/>
  <c r="H51" i="2"/>
  <c r="O51" i="2" s="1"/>
  <c r="H53" i="2"/>
  <c r="H54" i="2"/>
  <c r="O54" i="2" s="1"/>
  <c r="H55" i="2"/>
  <c r="H56" i="2"/>
  <c r="H57" i="2"/>
  <c r="H58" i="2"/>
  <c r="O58" i="2" s="1"/>
  <c r="H59" i="2"/>
  <c r="O59" i="2" s="1"/>
  <c r="H60" i="2"/>
  <c r="O60" i="2" s="1"/>
  <c r="H61" i="2"/>
  <c r="H62" i="2"/>
  <c r="O62" i="2" s="1"/>
  <c r="H63" i="2"/>
  <c r="H64" i="2"/>
  <c r="O64" i="2" s="1"/>
  <c r="H65" i="2"/>
  <c r="H66" i="2"/>
  <c r="H68" i="2"/>
  <c r="O68" i="2" s="1"/>
  <c r="H69" i="2"/>
  <c r="O69" i="2" s="1"/>
  <c r="H70" i="2"/>
  <c r="O70" i="2" s="1"/>
  <c r="H71" i="2"/>
  <c r="H72" i="2"/>
  <c r="O72" i="2" s="1"/>
  <c r="H77" i="2"/>
  <c r="O77" i="2" s="1"/>
  <c r="O79" i="2"/>
  <c r="H80" i="2"/>
  <c r="O80" i="2" s="1"/>
  <c r="H81" i="2"/>
  <c r="O81" i="2" s="1"/>
  <c r="H83" i="2"/>
  <c r="O83" i="2" s="1"/>
  <c r="H84" i="2"/>
  <c r="O84" i="2" s="1"/>
  <c r="H86" i="2"/>
  <c r="O86" i="2" s="1"/>
  <c r="H91" i="2"/>
  <c r="O91" i="2" s="1"/>
  <c r="H94" i="2"/>
  <c r="O94" i="2" s="1"/>
  <c r="H98" i="2"/>
  <c r="H99" i="2"/>
  <c r="H100" i="2"/>
  <c r="H102" i="2"/>
  <c r="O102" i="2" s="1"/>
  <c r="H103" i="2"/>
  <c r="H105" i="2"/>
  <c r="H106" i="2"/>
  <c r="O106" i="2" s="1"/>
  <c r="H108" i="2"/>
  <c r="O108" i="2" s="1"/>
  <c r="H109" i="2"/>
  <c r="O109" i="2" s="1"/>
  <c r="H110" i="2"/>
  <c r="O110" i="2" s="1"/>
  <c r="H111" i="2"/>
  <c r="H112" i="2"/>
  <c r="O112" i="2" s="1"/>
  <c r="H113" i="2"/>
  <c r="O113" i="2" s="1"/>
  <c r="H114" i="2"/>
  <c r="O114" i="2" s="1"/>
  <c r="H115" i="2"/>
  <c r="H116" i="2"/>
  <c r="H117" i="2"/>
  <c r="H118" i="2"/>
  <c r="H119" i="2"/>
  <c r="H122" i="2"/>
  <c r="H124" i="2"/>
  <c r="O124" i="2" s="1"/>
  <c r="H125" i="2"/>
  <c r="H126" i="2"/>
  <c r="O126" i="2" s="1"/>
  <c r="H129" i="2"/>
  <c r="H130" i="2"/>
  <c r="O130" i="2" s="1"/>
  <c r="H135" i="2"/>
  <c r="O135" i="2" s="1"/>
  <c r="H136" i="2"/>
  <c r="O136" i="2" s="1"/>
  <c r="H143" i="2"/>
  <c r="O143" i="2" s="1"/>
  <c r="H144" i="2"/>
  <c r="O144" i="2" s="1"/>
  <c r="H145" i="2"/>
  <c r="O145" i="2" s="1"/>
  <c r="H146" i="2"/>
  <c r="O146" i="2" s="1"/>
  <c r="H147" i="2"/>
  <c r="O147" i="2" s="1"/>
  <c r="H148" i="2"/>
  <c r="H149" i="2"/>
  <c r="O149" i="2" s="1"/>
  <c r="H150" i="2"/>
  <c r="O150" i="2" s="1"/>
  <c r="H151" i="2"/>
  <c r="O151" i="2" s="1"/>
  <c r="H152" i="2"/>
  <c r="O152" i="2" s="1"/>
  <c r="H153" i="2"/>
  <c r="O153" i="2" s="1"/>
  <c r="H154" i="2"/>
  <c r="O154" i="2" s="1"/>
  <c r="H155" i="2"/>
  <c r="O155" i="2" s="1"/>
  <c r="H158" i="2"/>
  <c r="O158" i="2" s="1"/>
  <c r="H162" i="2"/>
  <c r="H163" i="2"/>
  <c r="O163" i="2" s="1"/>
  <c r="H168" i="2"/>
  <c r="H169" i="2"/>
  <c r="O169" i="2" s="1"/>
  <c r="H170" i="2"/>
  <c r="O170" i="2" s="1"/>
  <c r="H171" i="2"/>
  <c r="O171" i="2" s="1"/>
  <c r="H172" i="2"/>
  <c r="H173" i="2"/>
  <c r="O173" i="2" s="1"/>
  <c r="H174" i="2"/>
  <c r="H175" i="2"/>
  <c r="H176" i="2"/>
  <c r="H177" i="2"/>
  <c r="H179" i="2"/>
  <c r="H180" i="2"/>
  <c r="H181" i="2"/>
  <c r="O181" i="2" s="1"/>
  <c r="H182" i="2"/>
  <c r="O182" i="2" s="1"/>
  <c r="H183" i="2"/>
  <c r="O183" i="2" s="1"/>
  <c r="H184" i="2"/>
  <c r="O184" i="2" s="1"/>
  <c r="H185" i="2"/>
  <c r="O185" i="2" s="1"/>
  <c r="H187" i="2"/>
  <c r="O187" i="2" s="1"/>
  <c r="H188" i="2"/>
  <c r="O188" i="2" s="1"/>
  <c r="H189" i="2"/>
  <c r="O189" i="2" s="1"/>
  <c r="H190" i="2"/>
  <c r="O190" i="2" s="1"/>
  <c r="H191" i="2"/>
  <c r="O191" i="2" s="1"/>
  <c r="H193" i="2"/>
  <c r="O193" i="2" s="1"/>
  <c r="H196" i="2"/>
  <c r="O196" i="2" s="1"/>
  <c r="H197" i="2"/>
  <c r="O197" i="2" s="1"/>
  <c r="H198" i="2"/>
  <c r="O198" i="2" s="1"/>
  <c r="H199" i="2"/>
</calcChain>
</file>

<file path=xl/sharedStrings.xml><?xml version="1.0" encoding="utf-8"?>
<sst xmlns="http://schemas.openxmlformats.org/spreadsheetml/2006/main" count="3833" uniqueCount="1708">
  <si>
    <t>Section</t>
  </si>
  <si>
    <t>Domaine</t>
  </si>
  <si>
    <t>Bloc</t>
  </si>
  <si>
    <t>Fonction</t>
  </si>
  <si>
    <t>Libellé</t>
  </si>
  <si>
    <t>Enoncé</t>
  </si>
  <si>
    <t>Description</t>
  </si>
  <si>
    <t>SF_CM</t>
  </si>
  <si>
    <t>DEM</t>
  </si>
  <si>
    <t>DEM.1</t>
  </si>
  <si>
    <t>DEM.1.1</t>
  </si>
  <si>
    <t>Rattachement individu</t>
  </si>
  <si>
    <t>Saisie d'un dossier de demande</t>
  </si>
  <si>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les données d'un </t>
    </r>
    <r>
      <rPr>
        <i/>
        <sz val="11"/>
        <rFont val="Calibri"/>
        <family val="2"/>
        <scheme val="minor"/>
      </rPr>
      <t>dossier de demande</t>
    </r>
    <r>
      <rPr>
        <sz val="11"/>
        <rFont val="Calibri"/>
        <family val="2"/>
        <scheme val="minor"/>
      </rPr>
      <t>, décrites dans le dictionnaire de données, conformément aux règles et aux jeux de valeurs des nomenclatures qui y sont référencés</t>
    </r>
  </si>
  <si>
    <t>Cycle de Vie</t>
  </si>
  <si>
    <t>Statut dossier déposé</t>
  </si>
  <si>
    <t>Contrôle de la date de dépôt d'un dossier papier</t>
  </si>
  <si>
    <t>Le système ne doit pas accepter la saisie d'une date de dépôt postérieure à la date du jour</t>
  </si>
  <si>
    <t>Saisie d'une demande</t>
  </si>
  <si>
    <t>Unicité de la demande (demande)</t>
  </si>
  <si>
    <t>Unicité de la demande (droit)</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</si>
  <si>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 xml:space="preserve">DEVRAIT </t>
    </r>
    <r>
      <rPr>
        <b/>
        <sz val="11"/>
        <color rgb="FFFF0000"/>
        <rFont val="Calibri"/>
        <family val="2"/>
        <scheme val="minor"/>
      </rPr>
      <t>présenter</t>
    </r>
    <r>
      <rPr>
        <sz val="11"/>
        <color theme="1"/>
        <rFont val="Calibri"/>
        <family val="2"/>
        <scheme val="minor"/>
      </rPr>
      <t xml:space="preserve"> lors de l'enregistrement d'une nouvelle </t>
    </r>
    <r>
      <rPr>
        <i/>
        <sz val="11"/>
        <color theme="1"/>
        <rFont val="Calibri"/>
        <family val="2"/>
        <scheme val="minor"/>
      </rPr>
      <t>demande de compensation</t>
    </r>
    <r>
      <rPr>
        <sz val="11"/>
        <color theme="1"/>
        <rFont val="Calibri"/>
        <family val="2"/>
        <scheme val="minor"/>
      </rPr>
      <t xml:space="preserve"> une information de présence de demande de compensation similaire s'il existe pour l'</t>
    </r>
    <r>
      <rPr>
        <i/>
        <sz val="11"/>
        <color theme="1"/>
        <rFont val="Calibri"/>
        <family val="2"/>
        <scheme val="minor"/>
      </rPr>
      <t>individu</t>
    </r>
    <r>
      <rPr>
        <sz val="11"/>
        <color theme="1"/>
        <rFont val="Calibri"/>
        <family val="2"/>
        <scheme val="minor"/>
      </rPr>
      <t xml:space="preserve">, à la </t>
    </r>
    <r>
      <rPr>
        <i/>
        <sz val="11"/>
        <color theme="1"/>
        <rFont val="Calibri"/>
        <family val="2"/>
        <scheme val="minor"/>
      </rPr>
      <t>date de dépôt</t>
    </r>
    <r>
      <rPr>
        <sz val="11"/>
        <color theme="1"/>
        <rFont val="Calibri"/>
        <family val="2"/>
        <scheme val="minor"/>
      </rPr>
      <t xml:space="preserve"> un droit ouvert pour une </t>
    </r>
    <r>
      <rPr>
        <i/>
        <sz val="11"/>
        <color theme="1"/>
        <rFont val="Calibri"/>
        <family val="2"/>
        <scheme val="minor"/>
      </rPr>
      <t>demande de compensation</t>
    </r>
    <r>
      <rPr>
        <sz val="11"/>
        <color theme="1"/>
        <rFont val="Calibri"/>
        <family val="2"/>
        <scheme val="minor"/>
      </rPr>
      <t xml:space="preserve"> de même type</t>
    </r>
  </si>
  <si>
    <t>Lien vers demande antérieure</t>
  </si>
  <si>
    <t>Référent du dossier de demande</t>
  </si>
  <si>
    <t>DEM.1.2</t>
  </si>
  <si>
    <t>Pièces de la recevabilité attendues</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</si>
  <si>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saisir</t>
    </r>
    <r>
      <rPr>
        <sz val="11"/>
        <color theme="1"/>
        <rFont val="Calibri"/>
        <family val="2"/>
        <scheme val="minor"/>
      </rPr>
      <t xml:space="preserve"> les</t>
    </r>
    <r>
      <rPr>
        <i/>
        <sz val="11"/>
        <color theme="1"/>
        <rFont val="Calibri"/>
        <family val="2"/>
        <scheme val="minor"/>
      </rPr>
      <t xml:space="preserve"> pièces de recevabilité</t>
    </r>
    <r>
      <rPr>
        <sz val="11"/>
        <color theme="1"/>
        <rFont val="Calibri"/>
        <family val="2"/>
        <scheme val="minor"/>
      </rPr>
      <t xml:space="preserve"> attendues en les sélectionnant dans une liste</t>
    </r>
  </si>
  <si>
    <t>Il doit être possible de saisir les pièces de la recevabilité manquantes au dossier parmi une liste de pièces de la recevabilité. Si toutes les pièces ont été reçues lors du dépôt du dossier, aucune pièce manquante ne nécessite d'être saisie.</t>
  </si>
  <si>
    <t>Statut dossier en attente pièce de la recevabilité</t>
  </si>
  <si>
    <t>Pièces de la recevabilité reçues</t>
  </si>
  <si>
    <t>DEM.2</t>
  </si>
  <si>
    <t>Courrier Accusé de réception</t>
  </si>
  <si>
    <t>L'utilisateur doit pouvoir faire appel aux fonctionnalités d'édition de courriers (cf. domaine EDT "Edition des courriers") de manière contextuelle (dossier)</t>
  </si>
  <si>
    <t>Statut dossier recevable</t>
  </si>
  <si>
    <t>Le système doit permettre de passer le statut du dossier à recevable que ce soit par une action spécifique ou par la saisie de la date de recevabilité</t>
  </si>
  <si>
    <t>Statut demande recevable</t>
  </si>
  <si>
    <t>DEM.1.3</t>
  </si>
  <si>
    <t>Indicateur d'irrecevabilité du dossier</t>
  </si>
  <si>
    <t>L'indicateur d'irrecevabilité informe l'instructeur que le dossier ne remplit pas les conditions de recevabilité. Il ne change pas le statut du dossier mais est affiché à titre purement indicatif</t>
  </si>
  <si>
    <t>Statut dossier irrecevable</t>
  </si>
  <si>
    <t>Quand à la date butoir les pièces de la recevabilité attendues ne sont pas reçues, le système doit permettre à l'instructeur de rendre le dossier irrecevable</t>
  </si>
  <si>
    <t>Statut demande irrecevable</t>
  </si>
  <si>
    <r>
      <rPr>
        <u/>
        <sz val="11"/>
        <rFont val="Calibri"/>
        <family val="2"/>
        <scheme val="minor"/>
      </rPr>
      <t>Le système</t>
    </r>
    <r>
      <rPr>
        <sz val="11"/>
        <color rgb="FFFF0000"/>
        <rFont val="Calibri"/>
        <family val="2"/>
        <scheme val="minor"/>
      </rPr>
      <t xml:space="preserve"> DOIT </t>
    </r>
    <r>
      <rPr>
        <b/>
        <sz val="11"/>
        <color rgb="FFFF0000"/>
        <rFont val="Calibri"/>
        <family val="2"/>
        <scheme val="minor"/>
      </rPr>
      <t>modifier</t>
    </r>
    <r>
      <rPr>
        <sz val="11"/>
        <color rgb="FFFF0000"/>
        <rFont val="Calibri"/>
        <family val="2"/>
        <scheme val="minor"/>
      </rPr>
      <t xml:space="preserve"> </t>
    </r>
    <r>
      <rPr>
        <sz val="11"/>
        <rFont val="Calibri"/>
        <family val="2"/>
        <scheme val="minor"/>
      </rPr>
      <t xml:space="preserve">le statut des </t>
    </r>
    <r>
      <rPr>
        <i/>
        <sz val="11"/>
        <rFont val="Calibri"/>
        <family val="2"/>
        <scheme val="minor"/>
      </rPr>
      <t>demandes de compensation</t>
    </r>
    <r>
      <rPr>
        <sz val="11"/>
        <rFont val="Calibri"/>
        <family val="2"/>
        <scheme val="minor"/>
      </rPr>
      <t xml:space="preserve"> dont le statut est "déposée" à "Irrecevable" dès lors que le statut du </t>
    </r>
    <r>
      <rPr>
        <i/>
        <sz val="11"/>
        <rFont val="Calibri"/>
        <family val="2"/>
        <scheme val="minor"/>
      </rPr>
      <t>dossier de demandes</t>
    </r>
    <r>
      <rPr>
        <sz val="11"/>
        <rFont val="Calibri"/>
        <family val="2"/>
        <scheme val="minor"/>
      </rPr>
      <t xml:space="preserve"> qui les contient passe à "irrecevable"</t>
    </r>
  </si>
  <si>
    <t>DEM.1.4</t>
  </si>
  <si>
    <t>DEM.1.4.1</t>
  </si>
  <si>
    <t>Choix de la dominante</t>
  </si>
  <si>
    <t>Selon les données renseignées dans le dossier, l'instructeur choisit sa dominante. Il y a 3 dominantes nationales proposées. Par la suite, l'aiguillage d'un dossier se fait sur la base de la dominante</t>
  </si>
  <si>
    <t>DEM.1.4.4</t>
  </si>
  <si>
    <t>Pour être évalué, un dossier doit être au statut "En cours d'évaluation".</t>
  </si>
  <si>
    <t>Sauvegarde partielle du dossier</t>
  </si>
  <si>
    <t>Lors de la saisie d'un dossier, le système doit permettre à un utilisateur d'enregistrer ce dossier en cours de saisie. Il est donc nécessaire de prévoir un processus de reprise de la saisie. Ne concerne pas le téléservice.</t>
  </si>
  <si>
    <t>Reprise de saisie d'un dossier</t>
  </si>
  <si>
    <t>Le système devrait proposer aux utilisateurs une liste de dossiers enregistrés mais dont toutes les données n'ont pas été renseignées. La finalisation de ces dossiers est nécessaire pour qu'ils puissent être instruits.</t>
  </si>
  <si>
    <t>Suppression d'un dossier</t>
  </si>
  <si>
    <t>Un dossier et tout son contenu peuvent être supprimés du système selon les règles de sécurité. Les fonctionnalités de traçage permettront de savoir qui a supprimé le dossier.</t>
  </si>
  <si>
    <t>DEM.2.1</t>
  </si>
  <si>
    <t>Consultation du dossier</t>
  </si>
  <si>
    <t>Les membres de l'EP doivent pouvoir consulter le dossier et tout ce qui y est rattaché, selon leurs habilitations propres</t>
  </si>
  <si>
    <t>DEM.2.1.3</t>
  </si>
  <si>
    <t>Récupération des éléments d'expression de la situation et des besoins</t>
  </si>
  <si>
    <t xml:space="preserve">L'évaluateur doit pouvoir disposer des informations issues du formulaire et celles issues de l'évaluation précédente afin de choisir les plus pertinentes. </t>
  </si>
  <si>
    <t>DEM.2.1.4</t>
  </si>
  <si>
    <t>Saisie/modification des éléments d'expression de la situation et des besoins</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</si>
  <si>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t>
    </r>
    <r>
      <rPr>
        <u/>
        <sz val="11"/>
        <color theme="1"/>
        <rFont val="Calibri"/>
        <family val="2"/>
        <scheme val="minor"/>
      </rPr>
      <t>mettre de</t>
    </r>
    <r>
      <rPr>
        <sz val="11"/>
        <color theme="1"/>
        <rFont val="Calibri"/>
        <family val="2"/>
        <scheme val="minor"/>
      </rPr>
      <t xml:space="preserve"> </t>
    </r>
    <r>
      <rPr>
        <b/>
        <sz val="11"/>
        <color rgb="FFFF0000"/>
        <rFont val="Calibri"/>
        <family val="2"/>
        <scheme val="minor"/>
      </rPr>
      <t>modifier</t>
    </r>
    <r>
      <rPr>
        <sz val="11"/>
        <color theme="1"/>
        <rFont val="Calibri"/>
        <family val="2"/>
        <scheme val="minor"/>
      </rPr>
      <t xml:space="preserve"> la </t>
    </r>
    <r>
      <rPr>
        <i/>
        <sz val="11"/>
        <color theme="1"/>
        <rFont val="Calibri"/>
        <family val="2"/>
        <scheme val="minor"/>
      </rPr>
      <t>situation et les besoins identifiés</t>
    </r>
    <r>
      <rPr>
        <sz val="11"/>
        <color theme="1"/>
        <rFont val="Calibri"/>
        <family val="2"/>
        <scheme val="minor"/>
      </rPr>
      <t xml:space="preserve"> conformément au dictionnaire de données et aux règles et aux jeux de valeurs des nomenclatures qui y sont référencés</t>
    </r>
  </si>
  <si>
    <t>L'évaluateur doit pouvoir modifier les données d'identification de la situation et du besoin initialisées et saisir les champs non renseignés</t>
  </si>
  <si>
    <t>Aide à la saisie</t>
  </si>
  <si>
    <t>La saisie de la qualification de la situation et des besoins doit se faire dans un mode dépliable</t>
  </si>
  <si>
    <t>Synthèse de la situation et des besoins</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</si>
  <si>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présenter</t>
    </r>
    <r>
      <rPr>
        <sz val="11"/>
        <color theme="1"/>
        <rFont val="Calibri"/>
        <family val="2"/>
        <scheme val="minor"/>
      </rPr>
      <t xml:space="preserve"> la synthèse de la situation et des </t>
    </r>
    <r>
      <rPr>
        <i/>
        <sz val="11"/>
        <color theme="1"/>
        <rFont val="Calibri"/>
        <family val="2"/>
        <scheme val="minor"/>
      </rPr>
      <t>besoins identifiés</t>
    </r>
    <r>
      <rPr>
        <sz val="11"/>
        <color theme="1"/>
        <rFont val="Calibri"/>
        <family val="2"/>
        <scheme val="minor"/>
      </rPr>
      <t xml:space="preserve"> : ensemble des données saisies réparties dans les catégories de la nomenclature évaluation (Eléments environnementaux, Eléments scolaires ou professionnels, Eléments personnels, Besoins et évolutions) </t>
    </r>
  </si>
  <si>
    <t>DEM.2.2</t>
  </si>
  <si>
    <t>Saisie proposition</t>
  </si>
  <si>
    <t>DEM.2.2.2</t>
  </si>
  <si>
    <t>Création d'une demande générique pour saisir une proposition à une demande non formulée par un usager</t>
  </si>
  <si>
    <t>Courrier de proposition pour l'usager</t>
  </si>
  <si>
    <t>L'utilisateur doit pouvoir faire appel aux fonctionnalités d'édition de courriers (cf. domaine EDT "Edition des courriers") de manière contextuelle (dossier/demande/proposition)</t>
  </si>
  <si>
    <t>Demande évaluée</t>
  </si>
  <si>
    <t>Dossier évalué</t>
  </si>
  <si>
    <t>DEM.3</t>
  </si>
  <si>
    <t>DEM.3.1</t>
  </si>
  <si>
    <t>Génération d'une décision à partir d'une proposition</t>
  </si>
  <si>
    <t>Le SI doit permettre d'initialiser les données d'une décision à partir des données d'une proposition. Les droits et prestations proposés peuvent être générés en droits et prestations décidés. La décision est initialisée avec un rattachement à la proposition et à la demande à l'origine de la proposition. Les données générées pour la décision peuvent ensuite être modifiées avant de valider la décision.</t>
  </si>
  <si>
    <t>Saisie d'une décision</t>
  </si>
  <si>
    <t>Le SI doit permettre de saisir une décision indépendamment d'une proposition qui a été faite. Les saisies doivent être conformes au dictionnaire de données selon le type de décision et le type de droits ou prestations</t>
  </si>
  <si>
    <t>Rattachement d'une décision à une proposition</t>
  </si>
  <si>
    <t>Une décision peut être rattachée à une proposition qui est elle-même rattachée à une demande. Elle peut ne pas être rattachée à une proposition lorsqu'il s'agit d'une décision prise à l'initiative de la CDA, qui n'a aucun lien avec la proposition effectuée</t>
  </si>
  <si>
    <t>DEM.3.1.4</t>
  </si>
  <si>
    <t>DEM.3.1.5</t>
  </si>
  <si>
    <t>Rattachement d'une décision à une demande</t>
  </si>
  <si>
    <t>Si une décision n'est pas issue d'une proposition, elle doit être rattachée à une demande exprimée existante selon la matrice correspondance droits/demandes ou, le cas échéant, à une demande générique. Cette demande peut être générée s'il n'existe pas déjà une demande générique</t>
  </si>
  <si>
    <t>Demande décidée</t>
  </si>
  <si>
    <t>Dossier décidé</t>
  </si>
  <si>
    <t>Le SI doit permettre de renvoyer une demande en évaluation si la CDAPH prend une décision de "sursis".</t>
  </si>
  <si>
    <t>Verrouillage décision</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</si>
  <si>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NE DOIT PAS</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modifier</t>
    </r>
    <r>
      <rPr>
        <sz val="11"/>
        <color theme="1"/>
        <rFont val="Calibri"/>
        <family val="2"/>
        <scheme val="minor"/>
      </rPr>
      <t xml:space="preserve"> la décision d'une demande de compensation au statut "Décidée"</t>
    </r>
  </si>
  <si>
    <t>DEM.3.2</t>
  </si>
  <si>
    <t>Courrier de notification</t>
  </si>
  <si>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 xml:space="preserve">générer </t>
    </r>
    <r>
      <rPr>
        <sz val="11"/>
        <rFont val="Calibri"/>
        <family val="2"/>
        <scheme val="minor"/>
      </rPr>
      <t xml:space="preserve">le courrier de notification pour une </t>
    </r>
    <r>
      <rPr>
        <i/>
        <sz val="11"/>
        <rFont val="Calibri"/>
        <family val="2"/>
        <scheme val="minor"/>
      </rPr>
      <t>décision</t>
    </r>
    <r>
      <rPr>
        <sz val="11"/>
        <rFont val="Calibri"/>
        <family val="2"/>
        <scheme val="minor"/>
      </rPr>
      <t xml:space="preserve"> selon les exigences EDT.1.1.1. à EDT.1.1.3 à partir du modèle de courrier de notification usagers</t>
    </r>
  </si>
  <si>
    <t>L'utilisateur doit pouvoir faire appel aux fonctionnalités d'édition de courriers (cf. domaine EDT "Edition des courriers")  de manière contextuelle (dossier/demande/décision)</t>
  </si>
  <si>
    <t>Fonctionnalités transverses au traitement des demandes</t>
  </si>
  <si>
    <t>Consultation</t>
  </si>
  <si>
    <t>Historique</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</si>
  <si>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 xml:space="preserve">DOIT </t>
    </r>
    <r>
      <rPr>
        <u/>
        <sz val="11"/>
        <color theme="1"/>
        <rFont val="Calibri"/>
        <family val="2"/>
        <scheme val="minor"/>
      </rPr>
      <t>permettre de</t>
    </r>
    <r>
      <rPr>
        <sz val="11"/>
        <color rgb="FFFF0000"/>
        <rFont val="Calibri"/>
        <family val="2"/>
        <scheme val="minor"/>
      </rPr>
      <t xml:space="preserve"> </t>
    </r>
    <r>
      <rPr>
        <b/>
        <sz val="11"/>
        <color rgb="FFFF0000"/>
        <rFont val="Calibri"/>
        <family val="2"/>
        <scheme val="minor"/>
      </rPr>
      <t>présenter</t>
    </r>
    <r>
      <rPr>
        <sz val="11"/>
        <color theme="1"/>
        <rFont val="Calibri"/>
        <family val="2"/>
        <scheme val="minor"/>
      </rPr>
      <t xml:space="preserve"> un historique des </t>
    </r>
    <r>
      <rPr>
        <i/>
        <sz val="11"/>
        <color theme="1"/>
        <rFont val="Calibri"/>
        <family val="2"/>
        <scheme val="minor"/>
      </rPr>
      <t>droits et prestations</t>
    </r>
    <r>
      <rPr>
        <sz val="11"/>
        <color theme="1"/>
        <rFont val="Calibri"/>
        <family val="2"/>
        <scheme val="minor"/>
      </rPr>
      <t xml:space="preserve"> attribués (dont les droits ouverts)</t>
    </r>
  </si>
  <si>
    <t xml:space="preserve">Les instructeurs et évaluateurs doivent pouvoir disposer d'une vue consolidée de l'historique des droits et prestations. </t>
  </si>
  <si>
    <t>Pièces complémentaires nécessaires à l'évaluation</t>
  </si>
  <si>
    <t>Demande de pièces complémentaires nécessaires à l'évaluation</t>
  </si>
  <si>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les </t>
    </r>
    <r>
      <rPr>
        <i/>
        <sz val="11"/>
        <rFont val="Calibri"/>
        <family val="2"/>
        <scheme val="minor"/>
      </rPr>
      <t>pièces complémentaires, nécessaires à l'évaluation</t>
    </r>
    <r>
      <rPr>
        <sz val="11"/>
        <rFont val="Calibri"/>
        <family val="2"/>
        <scheme val="minor"/>
      </rPr>
      <t>, attendues selon le paramétrage local (nature de la pièce, date limite d'envoi)</t>
    </r>
  </si>
  <si>
    <t>Les pièces nécessaires à l'évaluation qui ne sont pas dans le dossier peuvent être saisies</t>
  </si>
  <si>
    <t>Courrier de demande de pièces complémentaires nécessaires à l'évaluation</t>
  </si>
  <si>
    <t>L'utilisateur doit pouvoir faire appel aux fonctionnalités d'édition de courriers (cf. domaine EDT "Edition des courriers") à partir du contexte d'appel</t>
  </si>
  <si>
    <t>Réception des pièces complémentaires nécessaires à l'évaluation</t>
  </si>
  <si>
    <t>Une fois une pièce attendue reçue et conforme, l'utilisateur doit pouvoir le renseigner.</t>
  </si>
  <si>
    <t>Affectations</t>
  </si>
  <si>
    <t>Affectation manuelle d'un dossier</t>
  </si>
  <si>
    <t>Affectation manuelle d'une demande</t>
  </si>
  <si>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lier</t>
    </r>
    <r>
      <rPr>
        <sz val="11"/>
        <rFont val="Calibri"/>
        <family val="2"/>
        <scheme val="minor"/>
      </rPr>
      <t xml:space="preserve"> à un dossier de demandes un utilisateur ou un groupe d'utilisateurs</t>
    </r>
  </si>
  <si>
    <t>Un dossier doit pouvoir être affecté à un autre utilisateur ayant le même profil ou non. Il peut n'être affecté à aucun utilisateur (peut-être considéré comme une affectation à tous les utilisateurs)</t>
  </si>
  <si>
    <t>Affectation paramétrée d'un dossier</t>
  </si>
  <si>
    <t>Le système permet de déterminer les utilisateurs potentiels auxquels affecter un dossier selon des paramètres prédéfinis, en fonction du statut de ce dossier</t>
  </si>
  <si>
    <t>Affectation paramétrée d'une demande</t>
  </si>
  <si>
    <t>Le système permet de déterminer les utilisateurs potentiels auxquels affecter une demande selon des paramètres prédéfinis, en fonction du statut de la demande</t>
  </si>
  <si>
    <t>Gestion des demandes (tableau de bord, gestion des tâches, gestion des alertes)</t>
  </si>
  <si>
    <t>Gestion des demandes</t>
  </si>
  <si>
    <t>Listes de gestion paramétrables</t>
  </si>
  <si>
    <t>L'utilisateur peut consulter des listes de gestion multicritères. Il peut s'agir de listes de demandes, de dossiers ou des deux.</t>
  </si>
  <si>
    <t>Affichage des données pour chaque liste</t>
  </si>
  <si>
    <r>
      <rPr>
        <u/>
        <sz val="11"/>
        <rFont val="Calibri"/>
        <family val="2"/>
        <scheme val="minor"/>
      </rPr>
      <t>Le système</t>
    </r>
    <r>
      <rPr>
        <sz val="11"/>
        <rFont val="Calibri"/>
        <family val="2"/>
        <scheme val="minor"/>
      </rPr>
      <t xml:space="preserve"> </t>
    </r>
    <r>
      <rPr>
        <sz val="11"/>
        <color rgb="FFFF0000"/>
        <rFont val="Calibri"/>
        <family val="2"/>
        <scheme val="minor"/>
      </rPr>
      <t xml:space="preserve">DEVRAIT </t>
    </r>
    <r>
      <rPr>
        <u/>
        <sz val="11"/>
        <rFont val="Calibri"/>
        <family val="2"/>
        <scheme val="minor"/>
      </rPr>
      <t>permettre de</t>
    </r>
    <r>
      <rPr>
        <sz val="11"/>
        <color rgb="FFFF0000"/>
        <rFont val="Calibri"/>
        <family val="2"/>
        <scheme val="minor"/>
      </rPr>
      <t xml:space="preserve"> </t>
    </r>
    <r>
      <rPr>
        <b/>
        <sz val="11"/>
        <color rgb="FFFF0000"/>
        <rFont val="Calibri"/>
        <family val="2"/>
        <scheme val="minor"/>
      </rPr>
      <t>présenter</t>
    </r>
    <r>
      <rPr>
        <sz val="11"/>
        <rFont val="Calibri"/>
        <family val="2"/>
        <scheme val="minor"/>
      </rPr>
      <t xml:space="preserve">, pour les listes mentionnées à l'exigence DEM.5.1.1, </t>
    </r>
    <r>
      <rPr>
        <sz val="11"/>
        <color rgb="FFFF0000"/>
        <rFont val="Calibri"/>
        <family val="2"/>
        <scheme val="minor"/>
      </rPr>
      <t xml:space="preserve"> </t>
    </r>
    <r>
      <rPr>
        <sz val="11"/>
        <rFont val="Calibri"/>
        <family val="2"/>
        <scheme val="minor"/>
      </rPr>
      <t>les données selon le paramétrage PAR.5.1.2</t>
    </r>
  </si>
  <si>
    <t>Les données affichées (par colonne par exemple) sont paramétrables. 
Ces données peuvent également être issues de calculs (Exemple : délai entre la date de dépôt et la date du jour)</t>
  </si>
  <si>
    <t>Tableau de pilotage multicritères</t>
  </si>
  <si>
    <r>
      <t xml:space="preserve">L'utilisateur peut consulter des listes de gestion multicritères. Il peut s'agir de listes de demandes, de dossiers ou des deux.
Les données (par colonne par exemple) affichées sont paramétrables. Les données sur lesquels ont peut faire des filtres ou des tris sont paramétrables aussi. 
Les données à afficher peuvent également être issues de calculs. (Exemple : délai entre la date de dépôt et la date du jour)
</t>
    </r>
    <r>
      <rPr>
        <b/>
        <sz val="11"/>
        <color theme="1"/>
        <rFont val="Calibri"/>
        <family val="2"/>
        <scheme val="minor"/>
      </rPr>
      <t>La conformité à cette exigence induit la conformité aux exigences DEM.5.1.1 et 5.1.2</t>
    </r>
  </si>
  <si>
    <t>Accès au dossier ou à la demande</t>
  </si>
  <si>
    <t>L'utilisateur peut accéder au dossier de demandes ou à une demande à partir des listes de gestion</t>
  </si>
  <si>
    <t>Gestion des alertes</t>
  </si>
  <si>
    <t>Le SI doit pouvoir alerter l'utilisateur selon les modalités définies dans le paramétrage.</t>
  </si>
  <si>
    <t>SF_SUP</t>
  </si>
  <si>
    <t>EDT</t>
  </si>
  <si>
    <t>Editions</t>
  </si>
  <si>
    <t>EDT.1</t>
  </si>
  <si>
    <t>Edition des courriers</t>
  </si>
  <si>
    <t>EDT.1.1</t>
  </si>
  <si>
    <t>Génération manuelle</t>
  </si>
  <si>
    <t>EDT.1.1.1</t>
  </si>
  <si>
    <t>Choix du modèle de courrier</t>
  </si>
  <si>
    <t xml:space="preserve"> Gestion d’une bibliothèque de courriers</t>
  </si>
  <si>
    <t>EDT.1.1.2</t>
  </si>
  <si>
    <t>Composition du courrier</t>
  </si>
  <si>
    <t>Pour composer un courrier, lorsque la fonction utilisatrice demande la génération d'un courrier, elle transmet le contexte, c'est-à-dire les valeurs des champs permettant de compléter le courrier. Les champs non valorisés et leur libellé ne sont pas renseignés dans le courrier.
Pour les voies de recours, les mentions peuvent varier selon le droit (ex : avis/décision ; tribunal compétent, etc...)
Les mentions règlementaires sont laissées à la main du local selon l’existant. Idem pour le droit d’option.</t>
  </si>
  <si>
    <t>EDT.1.1.3</t>
  </si>
  <si>
    <t>Génération courrier</t>
  </si>
  <si>
    <r>
      <t>Le système</t>
    </r>
    <r>
      <rPr>
        <sz val="11"/>
        <color rgb="FF000000"/>
        <rFont val="Calibri"/>
        <family val="2"/>
        <scheme val="minor"/>
      </rPr>
      <t xml:space="preserve"> </t>
    </r>
    <r>
      <rPr>
        <sz val="11"/>
        <color rgb="FFFF0000"/>
        <rFont val="Calibri"/>
        <family val="2"/>
        <scheme val="minor"/>
      </rPr>
      <t xml:space="preserve">DOIT </t>
    </r>
    <r>
      <rPr>
        <u/>
        <sz val="11"/>
        <rFont val="Calibri"/>
        <family val="2"/>
        <scheme val="minor"/>
      </rPr>
      <t>permettre de</t>
    </r>
    <r>
      <rPr>
        <sz val="11"/>
        <color rgb="FFFF0000"/>
        <rFont val="Calibri"/>
        <family val="2"/>
        <scheme val="minor"/>
      </rPr>
      <t xml:space="preserve"> </t>
    </r>
    <r>
      <rPr>
        <b/>
        <sz val="11"/>
        <color rgb="FFFF0000"/>
        <rFont val="Calibri"/>
        <family val="2"/>
        <scheme val="minor"/>
      </rPr>
      <t xml:space="preserve">présenter </t>
    </r>
    <r>
      <rPr>
        <sz val="11"/>
        <rFont val="Calibri"/>
        <family val="2"/>
        <scheme val="minor"/>
      </rPr>
      <t xml:space="preserve">le </t>
    </r>
    <r>
      <rPr>
        <sz val="11"/>
        <color rgb="FF000000"/>
        <rFont val="Calibri"/>
        <family val="2"/>
        <scheme val="minor"/>
      </rPr>
      <t>courrier finalisé sous un format non modifiable</t>
    </r>
  </si>
  <si>
    <t>Génération du courrier sous un format de type PDF ou équivalent</t>
  </si>
  <si>
    <t>EDT.1.2</t>
  </si>
  <si>
    <t>Génération automatique</t>
  </si>
  <si>
    <t>EDT.1.2.1</t>
  </si>
  <si>
    <t>Génération automatique, en masse, des courriers</t>
  </si>
  <si>
    <t>EDT.2</t>
  </si>
  <si>
    <t>Autres éditions</t>
  </si>
  <si>
    <t>EDT.2.1</t>
  </si>
  <si>
    <t>EDT.2.1.1</t>
  </si>
  <si>
    <t>Fiche de présentation en CDAPH</t>
  </si>
  <si>
    <t>Reprend la situation, les besoins et les attentes de l'individu, les propositions de réponse, les droits en cours et le (courrier) retour de la personne sur la proposition</t>
  </si>
  <si>
    <t>EDT.2.2</t>
  </si>
  <si>
    <t>EDT.2.2.1</t>
  </si>
  <si>
    <t>Edition en masse des fiches de présentation en CDAPH</t>
  </si>
  <si>
    <t>PAR</t>
  </si>
  <si>
    <t>Paramétrages</t>
  </si>
  <si>
    <t>PAR.1</t>
  </si>
  <si>
    <t>Dominante</t>
  </si>
  <si>
    <t>PAR.1.1</t>
  </si>
  <si>
    <t>PAR.1.1.1</t>
  </si>
  <si>
    <t>Paramétrage de la dominante</t>
  </si>
  <si>
    <t>Chaque MDPH doit pouvoir paramétrer sa liste locale de dominantes</t>
  </si>
  <si>
    <t>PAR.2</t>
  </si>
  <si>
    <t>Pièces de la recevabilité et pièces nécessaires à l'évaluation</t>
  </si>
  <si>
    <t>PAR.2.1</t>
  </si>
  <si>
    <t>PAR.2.1.1</t>
  </si>
  <si>
    <t>Paramétrage local des pièces complémentaires nécessaires à l'évaluation</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</si>
  <si>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maintenir</t>
    </r>
    <r>
      <rPr>
        <sz val="11"/>
        <color theme="1"/>
        <rFont val="Calibri"/>
        <family val="2"/>
        <scheme val="minor"/>
      </rPr>
      <t xml:space="preserve"> une liste locale des champs à renseigner pour la saisie de</t>
    </r>
    <r>
      <rPr>
        <i/>
        <sz val="11"/>
        <color theme="1"/>
        <rFont val="Calibri"/>
        <family val="2"/>
        <scheme val="minor"/>
      </rPr>
      <t xml:space="preserve"> pièces complémentaires nécessaires à l'évaluation</t>
    </r>
  </si>
  <si>
    <t>Pour chaque pièce complémentaire à saisir, certains champs doivent ou peuvent être renseignés. Le détail de ces champs est paramétrable localement (ex : nom de la pièce, type de pièce)</t>
  </si>
  <si>
    <t>PAR.2.1.2</t>
  </si>
  <si>
    <t>Paramétrage Ajout des pièces nécessaire à l'évaluation</t>
  </si>
  <si>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maintenir</t>
    </r>
    <r>
      <rPr>
        <sz val="11"/>
        <rFont val="Calibri"/>
        <family val="2"/>
        <scheme val="minor"/>
      </rPr>
      <t xml:space="preserve"> l'option d'envoi ou non des</t>
    </r>
    <r>
      <rPr>
        <i/>
        <sz val="11"/>
        <rFont val="Calibri"/>
        <family val="2"/>
        <scheme val="minor"/>
      </rPr>
      <t xml:space="preserve"> pièces complémentaires nécessaires à l'évaluation</t>
    </r>
    <r>
      <rPr>
        <sz val="11"/>
        <rFont val="Calibri"/>
        <family val="2"/>
        <scheme val="minor"/>
      </rPr>
      <t xml:space="preserve"> dans l'accusé de réception</t>
    </r>
  </si>
  <si>
    <t>Il est possible de choisir d'ajouter systématiquement ou non les pièces nécessaires à l'évaluation attendues dans l'accusé de réception à envoyer</t>
  </si>
  <si>
    <t>PAR.2.1.3</t>
  </si>
  <si>
    <t>Paramétrage du délai d'envoi des pièces de la recevabilité</t>
  </si>
  <si>
    <t>PAR.2.1.4</t>
  </si>
  <si>
    <t>Paramétrage du délai d'envoi des pièces nécessaires à l'évaluation</t>
  </si>
  <si>
    <t>PAR.3</t>
  </si>
  <si>
    <t>Dossier</t>
  </si>
  <si>
    <t>PAR.3.1</t>
  </si>
  <si>
    <t>PAR.3.1.1</t>
  </si>
  <si>
    <t>Paramétrage des référents de dossier</t>
  </si>
  <si>
    <t>L'affectation des référents aux dossiers peut dépendre de critères locaux qui peuvent être paramétrés ici (ex : toujours le même référent quel que soit le dossier, des référents géographiques…)</t>
  </si>
  <si>
    <t>PAR.4</t>
  </si>
  <si>
    <t>Utilisateurs</t>
  </si>
  <si>
    <t>PAR.4.1</t>
  </si>
  <si>
    <t>PAR.4.1.1</t>
  </si>
  <si>
    <t>Paramétrage des affectations aux instructeurs</t>
  </si>
  <si>
    <t>Les instructeurs doivent être définis en fonction des organisations internes des MDPH selon un périmètre d'action (géographique, initiale du nom patronymique…)</t>
  </si>
  <si>
    <t>PAR.4.1.2</t>
  </si>
  <si>
    <t>Paramétrage groupes d'EP</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</si>
  <si>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PEUT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maintenir</t>
    </r>
    <r>
      <rPr>
        <sz val="11"/>
        <color theme="1"/>
        <rFont val="Calibri"/>
        <family val="2"/>
        <scheme val="minor"/>
      </rPr>
      <t xml:space="preserve"> des </t>
    </r>
    <r>
      <rPr>
        <i/>
        <sz val="11"/>
        <color theme="1"/>
        <rFont val="Calibri"/>
        <family val="2"/>
        <scheme val="minor"/>
      </rPr>
      <t>équipes pluridisciplinaires</t>
    </r>
    <r>
      <rPr>
        <sz val="11"/>
        <color theme="1"/>
        <rFont val="Calibri"/>
        <family val="2"/>
        <scheme val="minor"/>
      </rPr>
      <t xml:space="preserve">, par </t>
    </r>
    <r>
      <rPr>
        <i/>
        <sz val="11"/>
        <color theme="1"/>
        <rFont val="Calibri"/>
        <family val="2"/>
        <scheme val="minor"/>
      </rPr>
      <t>dominante</t>
    </r>
  </si>
  <si>
    <t>PAR.4.1.3</t>
  </si>
  <si>
    <t>Paramétrage appartenance à une EP</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</si>
  <si>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PEUT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maintenir</t>
    </r>
    <r>
      <rPr>
        <sz val="11"/>
        <color theme="1"/>
        <rFont val="Calibri"/>
        <family val="2"/>
        <scheme val="minor"/>
      </rPr>
      <t xml:space="preserve"> les affectations des utilisateurs dans une ou plusieurs </t>
    </r>
    <r>
      <rPr>
        <i/>
        <sz val="11"/>
        <color theme="1"/>
        <rFont val="Calibri"/>
        <family val="2"/>
        <scheme val="minor"/>
      </rPr>
      <t>équipes pluridisciplinaires</t>
    </r>
  </si>
  <si>
    <t>Les évaluateurs peuvent appartenir à une ou plusieurs EP. A ce titre des dossiers peuvent leur être affectés. Le paramétrage permet de les affecter aux EP, en fonction des dominantes.</t>
  </si>
  <si>
    <t>PAR.4.1.4</t>
  </si>
  <si>
    <t>Paramétrage des affectations aux évaluateurs</t>
  </si>
  <si>
    <t>Le système permet de créer des groupes d'utilisateurs en charge de l'évaluation</t>
  </si>
  <si>
    <t>PAR.5</t>
  </si>
  <si>
    <t>PAR.5.1</t>
  </si>
  <si>
    <t>PAR.5.1.1</t>
  </si>
  <si>
    <t>Paramétrage des critères pour les listes de gestion</t>
  </si>
  <si>
    <t>Le système permet de choisir les listes à mettre à disposition des utilisateurs et d'en définir les critères (utilisateur, statut, …)</t>
  </si>
  <si>
    <t>PAR.5.1.2</t>
  </si>
  <si>
    <t>Paramétrage des données à afficher dans les listes de gestion</t>
  </si>
  <si>
    <t>Le système permet de choisir les données (colonnes) à afficher dans les listes de gestion
Les données sélectionnables doivent être cohérentes (on affiche les données propres à l'objet que l'on liste - demande ou dossier -)
Exemple de donnée calculée : Délai de traitement d'un dossier = nb de jour entre la date de dépôt et la date du jour ou la date de décision</t>
  </si>
  <si>
    <t>PAR.5.1.3</t>
  </si>
  <si>
    <t>Paramétrage des données à afficher dans la tableau de pilotage multicritères</t>
  </si>
  <si>
    <t>Le système permet de choisir les données (colonnes) à afficher dans le tableau de pilotage multicritères.
Les données sélectionnables doivent être cohérentes (on affiche les données propres à l'objet que l'on liste - demande ou dossier -)
Exemple de donnée calculée : Délai de traitement d'un dossier = nb de jour entre la date de dépôt et la date du jour ou la date de décision</t>
  </si>
  <si>
    <t>PAR.5.1.4</t>
  </si>
  <si>
    <t>Paramétrage des données filtrables/triables dans la tableau de pilotage multicritères</t>
  </si>
  <si>
    <t>PAR.5.1.5</t>
  </si>
  <si>
    <t>Paramétrage des alertes</t>
  </si>
  <si>
    <r>
      <t xml:space="preserve">Le système permet de créer les alertes qu'on souhaite gérer et leurs modalités :
- </t>
    </r>
    <r>
      <rPr>
        <sz val="11"/>
        <rFont val="Calibri"/>
        <family val="2"/>
        <scheme val="minor"/>
      </rPr>
      <t>les conditions d'apparition, 
- les utilisateurs cibles : tous les utilisateurs, certains utilisateurs selon leur profil
- le type d'alerte  : pop-up, tag visuel...
- le contexte d'affichage : dans le dossier, la demande, indépendamment du dossier ou de la demande.</t>
    </r>
  </si>
  <si>
    <t>PAR.6</t>
  </si>
  <si>
    <t>Editions en masse</t>
  </si>
  <si>
    <t>PAR.6.1</t>
  </si>
  <si>
    <t>PAR.6.1.1</t>
  </si>
  <si>
    <t>Paramétrage des courriers en masse</t>
  </si>
  <si>
    <t>Le système permet de choisir les courriers qui peuvent être édités en masse ainsi que leurs conditions d'édition.</t>
  </si>
  <si>
    <t>PAR.6.1.2</t>
  </si>
  <si>
    <t>Paramétrage d'édition en masse</t>
  </si>
  <si>
    <t>Le système permet de choisir les documents qui peuvent être édités en masse (ex : fiche de synthèse pour la CDAPH). Il s'agit également de paramétrer les conditions qui permettent de les éditer.</t>
  </si>
  <si>
    <t>GES</t>
  </si>
  <si>
    <t>Gestion des individus</t>
  </si>
  <si>
    <t>GES.1</t>
  </si>
  <si>
    <t>GES.1.1</t>
  </si>
  <si>
    <t>Enregistrement de l'individu</t>
  </si>
  <si>
    <t>GES.1.1.1</t>
  </si>
  <si>
    <t>Saisie individu</t>
  </si>
  <si>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les données d'un </t>
    </r>
    <r>
      <rPr>
        <i/>
        <sz val="11"/>
        <rFont val="Calibri"/>
        <family val="2"/>
        <scheme val="minor"/>
      </rPr>
      <t>Individu</t>
    </r>
    <r>
      <rPr>
        <sz val="11"/>
        <rFont val="Calibri"/>
        <family val="2"/>
        <scheme val="minor"/>
      </rPr>
      <t>, décrites dans le dictionnaire de données, conformément aux règles et aux jeux de valeurs des nomenclatures qui y sont référencés</t>
    </r>
  </si>
  <si>
    <t>Le système permet la création d'un nouvel individu</t>
  </si>
  <si>
    <t>GES.1.1.2</t>
  </si>
  <si>
    <t>Mise à jour individu</t>
  </si>
  <si>
    <r>
      <t>Le système</t>
    </r>
    <r>
      <rPr>
        <sz val="11"/>
        <color rgb="FF000000"/>
        <rFont val="Calibri"/>
        <family val="2"/>
        <scheme val="minor"/>
      </rPr>
      <t xml:space="preserve"> </t>
    </r>
    <r>
      <rPr>
        <sz val="11"/>
        <color rgb="FFFF0000"/>
        <rFont val="Calibri"/>
        <family val="2"/>
        <scheme val="minor"/>
      </rPr>
      <t xml:space="preserve">DOIT </t>
    </r>
    <r>
      <rPr>
        <u/>
        <sz val="11"/>
        <color theme="1"/>
        <rFont val="Calibri"/>
        <family val="2"/>
        <scheme val="minor"/>
      </rPr>
      <t>permettre de</t>
    </r>
    <r>
      <rPr>
        <sz val="11"/>
        <color rgb="FFFF0000"/>
        <rFont val="Calibri"/>
        <family val="2"/>
        <scheme val="minor"/>
      </rPr>
      <t xml:space="preserve"> </t>
    </r>
    <r>
      <rPr>
        <b/>
        <sz val="11"/>
        <color rgb="FFFF0000"/>
        <rFont val="Calibri"/>
        <family val="2"/>
        <scheme val="minor"/>
      </rPr>
      <t xml:space="preserve">modifier </t>
    </r>
    <r>
      <rPr>
        <sz val="11"/>
        <color theme="1"/>
        <rFont val="Calibri"/>
        <family val="2"/>
        <scheme val="minor"/>
      </rPr>
      <t>les données d'un</t>
    </r>
    <r>
      <rPr>
        <i/>
        <sz val="11"/>
        <color theme="1"/>
        <rFont val="Calibri"/>
        <family val="2"/>
        <scheme val="minor"/>
      </rPr>
      <t xml:space="preserve"> Individu,</t>
    </r>
    <r>
      <rPr>
        <sz val="11"/>
        <color theme="1"/>
        <rFont val="Calibri"/>
        <family val="2"/>
        <scheme val="minor"/>
      </rPr>
      <t xml:space="preserve"> décrit dans le dictionnaire de données, conformément aux règles et aux jeux de valeurs des nomenclatures qui y sont référencés</t>
    </r>
  </si>
  <si>
    <t>Le système permet la modification des données de l'individu</t>
  </si>
  <si>
    <t>GES.1.2</t>
  </si>
  <si>
    <t>Vérification et mise à jour de l'individu</t>
  </si>
  <si>
    <t>GES.1.2.1</t>
  </si>
  <si>
    <t>Génération des données d'identification</t>
  </si>
  <si>
    <t>GES.1.2.3</t>
  </si>
  <si>
    <t>GES.1.2.4</t>
  </si>
  <si>
    <t>Présentation identité certifiée</t>
  </si>
  <si>
    <r>
      <rPr>
        <u/>
        <sz val="11"/>
        <rFont val="Calibri"/>
        <family val="2"/>
        <scheme val="minor"/>
      </rPr>
      <t>Le système</t>
    </r>
    <r>
      <rPr>
        <sz val="11"/>
        <rFont val="Calibri"/>
        <family val="2"/>
        <scheme val="minor"/>
      </rPr>
      <t xml:space="preserve"> </t>
    </r>
    <r>
      <rPr>
        <sz val="11"/>
        <color rgb="FFFF0000"/>
        <rFont val="Calibri"/>
        <family val="2"/>
        <scheme val="minor"/>
      </rPr>
      <t xml:space="preserve">DOIT </t>
    </r>
    <r>
      <rPr>
        <b/>
        <sz val="11"/>
        <color rgb="FFFF0000"/>
        <rFont val="Calibri"/>
        <family val="2"/>
        <scheme val="minor"/>
      </rPr>
      <t>présenter</t>
    </r>
    <r>
      <rPr>
        <sz val="11"/>
        <rFont val="Calibri"/>
        <family val="2"/>
        <scheme val="minor"/>
      </rPr>
      <t xml:space="preserve"> l'</t>
    </r>
    <r>
      <rPr>
        <i/>
        <sz val="11"/>
        <rFont val="Calibri"/>
        <family val="2"/>
        <scheme val="minor"/>
      </rPr>
      <t>identité certifiée</t>
    </r>
    <r>
      <rPr>
        <sz val="11"/>
        <rFont val="Calibri"/>
        <family val="2"/>
        <scheme val="minor"/>
      </rPr>
      <t xml:space="preserve"> et la date de décès le cas échéant (cf. dictionnaire de données) retournées en réponse au service de vérification (EF ECP.4.1.2) ou au service d'identification (EF ECP.4.1.1)</t>
    </r>
  </si>
  <si>
    <t>Le système permet d'afficher les données retournées par le service SNGI dans le cas où l'individu est trouvé dans le référentiel SNGI</t>
  </si>
  <si>
    <t>GES.1.2.5</t>
  </si>
  <si>
    <t xml:space="preserve">Récupération NIR </t>
  </si>
  <si>
    <r>
      <rPr>
        <u/>
        <sz val="11"/>
        <rFont val="Calibri"/>
        <family val="2"/>
        <scheme val="minor"/>
      </rPr>
      <t>Le système</t>
    </r>
    <r>
      <rPr>
        <sz val="11"/>
        <rFont val="Calibri"/>
        <family val="2"/>
        <scheme val="minor"/>
      </rPr>
      <t xml:space="preserve"> </t>
    </r>
    <r>
      <rPr>
        <sz val="11"/>
        <color rgb="FFFF0000"/>
        <rFont val="Calibri"/>
        <family val="2"/>
        <scheme val="minor"/>
      </rPr>
      <t>DOIT</t>
    </r>
    <r>
      <rPr>
        <u/>
        <sz val="11"/>
        <rFont val="Calibri"/>
        <family val="2"/>
        <scheme val="minor"/>
      </rPr>
      <t xml:space="preserve"> permettre d</t>
    </r>
    <r>
      <rPr>
        <sz val="11"/>
        <rFont val="Calibri"/>
        <family val="2"/>
        <scheme val="minor"/>
      </rPr>
      <t>'</t>
    </r>
    <r>
      <rPr>
        <b/>
        <sz val="11"/>
        <color rgb="FFFF0000"/>
        <rFont val="Calibri"/>
        <family val="2"/>
        <scheme val="minor"/>
      </rPr>
      <t>intégrer</t>
    </r>
    <r>
      <rPr>
        <b/>
        <sz val="11"/>
        <color rgb="FFFF0066"/>
        <rFont val="Calibri"/>
        <family val="2"/>
        <scheme val="minor"/>
      </rPr>
      <t xml:space="preserve"> </t>
    </r>
    <r>
      <rPr>
        <sz val="11"/>
        <color theme="1"/>
        <rFont val="Calibri"/>
        <family val="2"/>
        <scheme val="minor"/>
      </rPr>
      <t>le NIR et/ou</t>
    </r>
    <r>
      <rPr>
        <sz val="11"/>
        <rFont val="Calibri"/>
        <family val="2"/>
        <scheme val="minor"/>
      </rPr>
      <t xml:space="preserve"> date de décès le cas échéant, retournés par le SNGI</t>
    </r>
  </si>
  <si>
    <t>Le système permet à l'utilisateur de mettre à jour l'identité de l'individu avec le NIR et/ou la date de décès</t>
  </si>
  <si>
    <t>GES.1.2.6</t>
  </si>
  <si>
    <t>Certification de l'identité</t>
  </si>
  <si>
    <t>GES.1.2.7</t>
  </si>
  <si>
    <t>GES.1.2.8</t>
  </si>
  <si>
    <t>Identification KO</t>
  </si>
  <si>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b/>
        <sz val="11"/>
        <color rgb="FFFF0000"/>
        <rFont val="Calibri"/>
        <family val="2"/>
        <scheme val="minor"/>
      </rPr>
      <t>présenter</t>
    </r>
    <r>
      <rPr>
        <sz val="11"/>
        <rFont val="Calibri"/>
        <family val="2"/>
        <scheme val="minor"/>
      </rPr>
      <t xml:space="preserve"> un message d'erreur si le service d'identification (EF ECP.4.1.1) retourne un code erreur</t>
    </r>
  </si>
  <si>
    <t>Si l'individu n'est pas trouvé avec l'identité fournie, alors le service SNGI retourne un code erreur ou signalement qu'il faut matérialiser par un message d'erreur à l'attention de l'utilisateur</t>
  </si>
  <si>
    <t>GES.1.2.9</t>
  </si>
  <si>
    <t>Vérification KO</t>
  </si>
  <si>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b/>
        <sz val="11"/>
        <color rgb="FFFF0000"/>
        <rFont val="Calibri"/>
        <family val="2"/>
        <scheme val="minor"/>
      </rPr>
      <t>présenter</t>
    </r>
    <r>
      <rPr>
        <sz val="11"/>
        <rFont val="Calibri"/>
        <family val="2"/>
        <scheme val="minor"/>
      </rPr>
      <t xml:space="preserve"> un message d'erreur si le service de vérification (EF ECP.4.1.2) retourne un code erreur</t>
    </r>
  </si>
  <si>
    <t>Si l'individu n'est pas trouvé avec le NIR fourni, alors le service SNGI retourne un code erreur ou signalement qu'il faut matérialiser par un message d'erreur à l'attention de l'utilisateur</t>
  </si>
  <si>
    <t>GES.1.2.10</t>
  </si>
  <si>
    <t>Intégrer l'identité SNGI</t>
  </si>
  <si>
    <t>Le système permet d'alimenter une identité à partir des données retournées par le SNGI depuis le flux d'identification ou de vérification SNGI</t>
  </si>
  <si>
    <t>GES.1.2.11</t>
  </si>
  <si>
    <t>Le système permet de mettre à jour l'identité de l'individu à partir de l'état civil certifié SNGI</t>
  </si>
  <si>
    <t>GES.1.2.12</t>
  </si>
  <si>
    <t>Verrouillage de l'identité certifiée</t>
  </si>
  <si>
    <t>Verrouillage de l'identité d'un individu certifié</t>
  </si>
  <si>
    <t>GES.1.2.13</t>
  </si>
  <si>
    <t>Décertification de l'identité</t>
  </si>
  <si>
    <t>Un individu qui est certifié peut être décertifié manuellement. Sa recertification ne pourra se faire que via une interrogation automatique du SNGI. La décertification d'un individu entraîne le déverrouillage de ses données d'identité</t>
  </si>
  <si>
    <t>SF_PAR</t>
  </si>
  <si>
    <t>Relations partenaires</t>
  </si>
  <si>
    <t>ECP</t>
  </si>
  <si>
    <t>ECP.1</t>
  </si>
  <si>
    <t>ECP.1.1</t>
  </si>
  <si>
    <t>Flux décision</t>
  </si>
  <si>
    <t>ECP.2</t>
  </si>
  <si>
    <t>Echanges ESMS</t>
  </si>
  <si>
    <t>ECP.2.1</t>
  </si>
  <si>
    <t>ECP.2.1.1</t>
  </si>
  <si>
    <t>Export décisions d'orientation ESMS</t>
  </si>
  <si>
    <t>Echanges SNGI</t>
  </si>
  <si>
    <t>Flux SNGI</t>
  </si>
  <si>
    <t>Service identification</t>
  </si>
  <si>
    <t>Le système permet l'interrogation du SNGI pour récupérer le NIR d'un individu, son identité ainsi que la date de décès le cas échéant. Les données d'interrogation : nom de famille , un ou plusieurs prénoms, le sexe, la date de de naissance, lieu de naissance</t>
  </si>
  <si>
    <t>Service vérification</t>
  </si>
  <si>
    <t>Le système permet l'interrogation du SNGI pour récupérer l'identité d'un individu, ainsi que la date de décès le cas échéant. Les données d'interrogation : NIR, 6 premières lettres du nom</t>
  </si>
  <si>
    <t>Scénario</t>
  </si>
  <si>
    <t>N°</t>
  </si>
  <si>
    <t>Niv1</t>
  </si>
  <si>
    <t>Niv2</t>
  </si>
  <si>
    <t>Situation</t>
  </si>
  <si>
    <t>Détail du scénario</t>
  </si>
  <si>
    <t>Fonctionnalités analysées</t>
  </si>
  <si>
    <t>A conserver</t>
  </si>
  <si>
    <t>A supprimer</t>
  </si>
  <si>
    <t>Ajout</t>
  </si>
  <si>
    <t xml:space="preserve"> Secrétaire médicale</t>
  </si>
  <si>
    <r>
      <t xml:space="preserve">1ERE VENUE D'UNE PATIENTE
Mme BRU nouvelle patiente se présente à la MS. 
Elle vient d'emménager dans la commune. 
Il s'agit d'une femme de 50 ans, diabétique, traitée par insuline, bien suivie jusque là par son MT et un diabétologue. 
</t>
    </r>
    <r>
      <rPr>
        <sz val="11"/>
        <color rgb="FFFF0000"/>
        <rFont val="Calibri"/>
        <family val="2"/>
        <scheme val="minor"/>
      </rPr>
      <t>Elle est également sous hypocholestérolémiants</t>
    </r>
    <r>
      <rPr>
        <sz val="11"/>
        <color theme="1"/>
        <rFont val="Calibri"/>
        <family val="2"/>
        <scheme val="minor"/>
      </rPr>
      <t xml:space="preserve">
</t>
    </r>
    <r>
      <rPr>
        <sz val="11"/>
        <color rgb="FFFF0000"/>
        <rFont val="Calibri"/>
        <family val="2"/>
        <scheme val="minor"/>
      </rPr>
      <t>Elle a une prothèse du coude depuis 1 an suite à un accident.</t>
    </r>
    <r>
      <rPr>
        <sz val="11"/>
        <color theme="1"/>
        <rFont val="Calibri"/>
        <family val="2"/>
        <scheme val="minor"/>
      </rPr>
      <t xml:space="preserve">
Elle souffre d'une plaie du pied, depuis son déménagement .
Elle a été suivie pour alcoolisme
Elle vient à la MS car elle a besoin d'un nouveau MT.
La secrétaire présente le fonctionnement de la MS, les  PS qui exercent. 
Un des PS est le voisin de la patiente. 
Mme BRU choisit dans les MG exerçant dans la MS, un médecin que lui a recommandé une collègue de travail, la secrétaire lui donne un RV avec ce médecin pour sa 1ère consultation.
La secrétaire propose la création d'un DMP car Mme BRU n'en a pas. Elle accepte. 
Elle part avec un RV avec le Dr X
</t>
    </r>
  </si>
  <si>
    <t>Se connecter au logiciel avec sa CPE / ou login password</t>
  </si>
  <si>
    <t>SEC.2.1.2</t>
  </si>
  <si>
    <t>x</t>
  </si>
  <si>
    <t>Créer un dossier patient, avec les données d'identité du patient: nom, prénom, adresse, DDN, lieu de travail</t>
  </si>
  <si>
    <t>ADT.1.2.1</t>
  </si>
  <si>
    <t>ADT.1.3.1</t>
  </si>
  <si>
    <t>Créer la même fiche par erreur : vérifier qu'une alerte apparaît</t>
  </si>
  <si>
    <t>X</t>
  </si>
  <si>
    <t>Attribuer un identifiant au sein de l'entité</t>
  </si>
  <si>
    <t>Calculer et afficher de l'INS-C</t>
  </si>
  <si>
    <t>5'</t>
  </si>
  <si>
    <t>Saisir les données relatives à la couverture Assurance maladie et complémentaire : ALD, mutuelle,…</t>
  </si>
  <si>
    <t>ADT.4.2.1</t>
  </si>
  <si>
    <t>Imprimer le formulaire d'information rappelant le partage de données</t>
  </si>
  <si>
    <t>Enregistrer l'opposition du patient au partage de partage de données</t>
  </si>
  <si>
    <t>Visualiser  l'opposition du patient au partage de partage de données</t>
  </si>
  <si>
    <t>Exclure un seul PS de la structure du partage des informations de ce dossier (le PS qui est le voisin de la patiente)</t>
  </si>
  <si>
    <t>ANN.1.1.7</t>
  </si>
  <si>
    <t>Noter les données de venues, visite : préférence horaire par exemple</t>
  </si>
  <si>
    <t>Vérifier l'existence DMP : pas de DMP</t>
  </si>
  <si>
    <t>Enregistrer le consentement du patient à la création du DMP</t>
  </si>
  <si>
    <t>Créer le DMP du patient</t>
  </si>
  <si>
    <t>Visualiser le consentement dans le dossier</t>
  </si>
  <si>
    <t>Indiquer dans une zone « Directives anticipées » du volet informations patient l’existence de directives anticipées établies par le patient le 15 mai 2015 et les coordonnées de Madame Dupont qui les détient.</t>
  </si>
  <si>
    <t xml:space="preserve">Noter les souhaits du patient pour le don d'organes </t>
  </si>
  <si>
    <t>Noter les éléments concernant la personne de confiance donnés par le patient</t>
  </si>
  <si>
    <t xml:space="preserve">Noter les éléments concernant les personnes à prévenir donnés par le patient </t>
  </si>
  <si>
    <t>Fixer un rdv entre le patient existant et le DR X</t>
  </si>
  <si>
    <t>Autre PS</t>
  </si>
  <si>
    <t>Tenter d'accéder au dossier du patient par le PS exclu</t>
  </si>
  <si>
    <t>consultation médecin</t>
  </si>
  <si>
    <r>
      <t xml:space="preserve">2EME VENUE D'UNE PATIENTE - temps médecin
Mme BRU pour sa 1ère consultation avec le médecin avec qui elle a RV. Elle souhaite qu'il devienne son nouveau MT.
</t>
    </r>
    <r>
      <rPr>
        <sz val="11"/>
        <color rgb="FFFF0000"/>
        <rFont val="Calibri"/>
        <family val="2"/>
        <scheme val="minor"/>
      </rPr>
      <t>La mère de Mme BRU est suivi au sein de la structure (cancer du sein)</t>
    </r>
    <r>
      <rPr>
        <sz val="11"/>
        <color theme="1"/>
        <rFont val="Calibri"/>
        <family val="2"/>
        <scheme val="minor"/>
      </rPr>
      <t xml:space="preserve">
 Elle lui apporte son dossier médical que lui a donné son ancien MT. Le médecin de la MS regarde les informations contenues dans le dossier et propose une reprise d'historique pour les principaux : une synthèse médicale rédigée par l'ancien MT, le dernier CR de visite chez le gynécologue et le CR de la dernière mammographie (datant de 1 an).
Elle veut aussi lui parler de son problème de pied  (rechute d'un mal perforant). Le médecin examine Mme BRU et lui propose : 
* un bilan biologique de son diabète, Mme BRU viendra le lendemain pour la prise de sang par l'infirmière. 
* une consultation spécialisée avec le diabétologue qui vient 2 fois par mois à la MS, ainsi que des soins pour son pied, réalisés par l'infirmière 3 fois par semaine.
* un bilan cardio : ECG
* un radio du pied
</t>
    </r>
    <r>
      <rPr>
        <sz val="11"/>
        <color rgb="FFFF0000"/>
        <rFont val="Calibri"/>
        <family val="2"/>
        <scheme val="minor"/>
      </rPr>
      <t>* prolongation de son traitement d'hypocholestérolémiant</t>
    </r>
    <r>
      <rPr>
        <sz val="11"/>
        <color theme="1"/>
        <rFont val="Calibri"/>
        <family val="2"/>
        <scheme val="minor"/>
      </rPr>
      <t xml:space="preserve">
Il programme une mammographie à faire dans 1 an 
En attendant les résultats des analyses, il ne modifie pas le traitement .</t>
    </r>
  </si>
  <si>
    <t>Se connecter au logiciel avec sa carte CPS</t>
  </si>
  <si>
    <t>Créer un formulaire de consultation en récupérant les données d'identité à partir de la carte vitale de la patiente</t>
  </si>
  <si>
    <t xml:space="preserve">Noter dans le dossier patient que le patient demande au médecin de devenir son médecin traitant </t>
  </si>
  <si>
    <t>ANN.1.1.6</t>
  </si>
  <si>
    <t>Remplir et imprimer le formulaire cerfa de déclaration de médecin traitant</t>
  </si>
  <si>
    <t>Indiquer qu'il s'agit d'une consultation au cabinet</t>
  </si>
  <si>
    <t>25'</t>
  </si>
  <si>
    <t>Noter l'histoire actuelle du patient : pathologies en cours du patient</t>
  </si>
  <si>
    <t>25''</t>
  </si>
  <si>
    <t>Indiquer un lien familial avec un autre patient de la structure</t>
  </si>
  <si>
    <t>25'''</t>
  </si>
  <si>
    <t>Noter les antécédents familiaux du patient</t>
  </si>
  <si>
    <t>25''''</t>
  </si>
  <si>
    <t>Noter les DM du patient (prothèse du coude implanté en mars 2006)</t>
  </si>
  <si>
    <t>25'''''</t>
  </si>
  <si>
    <t>Enregistrer les antécédents médicaux et chirurgicaux</t>
  </si>
  <si>
    <t>Noter le motif de consultation</t>
  </si>
  <si>
    <t>Décrire les symptômes</t>
  </si>
  <si>
    <t>Noter le poids, taille, tension</t>
  </si>
  <si>
    <t>Rédiger la conclusion de la consultation (diagnostic, stratégie de prise en charge, ….)</t>
  </si>
  <si>
    <t>DPI.1.3.2</t>
  </si>
  <si>
    <t>Faire des annotations personnelles sur le patient(non opposable, non imprimable)</t>
  </si>
  <si>
    <t>-Coder en CIM10 la consultation (diabète insulino-dépendant) en saisissant le code approprié
- Indiquer le statut des problèmes (en cours) et la date de survenue des problèmes
- Apporter des précisions en texte libre sur un des problèmes</t>
  </si>
  <si>
    <t>DPI.1.5.1</t>
  </si>
  <si>
    <t>DPI.1.5.2</t>
  </si>
  <si>
    <t>DPI.1.5.3</t>
  </si>
  <si>
    <t>DPI.1.5.4</t>
  </si>
  <si>
    <t>DPI.1.5.5</t>
  </si>
  <si>
    <t>ACT.1.1.2</t>
  </si>
  <si>
    <t>31'</t>
  </si>
  <si>
    <t>Définir le code diabète insulino-dépendant comm un code favori</t>
  </si>
  <si>
    <t>31''</t>
  </si>
  <si>
    <t xml:space="preserve">Vérifier que le code favori apparaît en tête des codes proposés lors d'une nouvelle saisie d'antécédents </t>
  </si>
  <si>
    <t>ACT.1.1.8</t>
  </si>
  <si>
    <t>31'''</t>
  </si>
  <si>
    <t>Ajouter un problème (plaie du pied) : commercer à saisir du texte libre et sélectionner la codification appropriée parmi les choix proposé</t>
  </si>
  <si>
    <t>- Scanner une synthèse médicale, un CR de mammographie, un CR de consultation gynéco
- Associer ces documents à la consultation du jour
- Signaler qu'il s'agit de documents externes</t>
  </si>
  <si>
    <t>DPI.1.8.1</t>
  </si>
  <si>
    <t>DPI.1.8.3</t>
  </si>
  <si>
    <t>Alimenter le DMP avec les documents scannés</t>
  </si>
  <si>
    <t>-Prescrire un bilan biologique comportant: NF sanguine avec plaquettes, créatininémie et clearance de la Cr, dosage de l'hémoglobine glyquée, CRP, gammaGT, phosphatases alcalines
- Préciser les informations cliniques pertinentes pour guider l'exécution de cette prescription</t>
  </si>
  <si>
    <t>PRE.2.1.2</t>
  </si>
  <si>
    <t>34'</t>
  </si>
  <si>
    <t xml:space="preserve">- Enregistrer cette prescription comme modèle de bilan bio standard
- Modifier ce modèle pour y ajouter des examens </t>
  </si>
  <si>
    <t>PRE.2.1.4</t>
  </si>
  <si>
    <t>Afficher l'aide en ligne à l'usage du logiciel sur le volet de prescription</t>
  </si>
  <si>
    <t>Prescrire un prélèvement de la plaie à visée bactériologique</t>
  </si>
  <si>
    <t>- Prescrire une radiographie du pied
- Préciser les informations cliniques pertinentes pour guider l'exécution de cette prescription</t>
  </si>
  <si>
    <t>PRE.3.1.2</t>
  </si>
  <si>
    <t>37'</t>
  </si>
  <si>
    <t xml:space="preserve">- Enregistrer cette prescription comme modèle 
- Modifier ce modèle pour y ajouter des examens </t>
  </si>
  <si>
    <t>PRE.3.1.4</t>
  </si>
  <si>
    <t>37''</t>
  </si>
  <si>
    <t>Saisir un formulaire d'entente préalable pour la prescription d'hypocholestérolémiants</t>
  </si>
  <si>
    <t>- Prescrire des soins infirmiers au niveau du pied, 3 fois /semaine  à réaliser IDE 
- Préciser les informations cliniques pertinentes pour guider l'exécution de cette prescription</t>
  </si>
  <si>
    <t>PRE.4.1.2</t>
  </si>
  <si>
    <t>38'</t>
  </si>
  <si>
    <t xml:space="preserve">- Enregistrer cette prescription comme modèle
 - Modifier ce modèle pour y ajouter des examens </t>
  </si>
  <si>
    <t>PRE.4.1.4</t>
  </si>
  <si>
    <t>Prescrire une antibiothérapie, à démarrer après le prélèvement</t>
  </si>
  <si>
    <t>- Programmer une mammographie à faire dans 1 an
- Indiquer dans le dossier que la patiente doit faire l'objet d'un contact de suivi</t>
  </si>
  <si>
    <t>DPI.1.3.14</t>
  </si>
  <si>
    <t>Alimenter le DMP avec le CR de consultation et les prescriptions</t>
  </si>
  <si>
    <t>Créer une alerte sur seuil de déclenchement sur résultat d'analyse prescrite ou date de vaccination atteinte ou d'autre critère paramétrable</t>
  </si>
  <si>
    <t>Noter dans l'agenda que le rdv a un statut terminé suite à la fin de la consultation du patient</t>
  </si>
  <si>
    <t>secrétaire médicale</t>
  </si>
  <si>
    <t>2EME VENUE D'UNE PATIENTE - temps secrétaire
Mme BRU termine sa 1ère venue par le règlement de sa consultation au près de la secrétaire, avec laquelle elle cale les RV avec les 2 médecins spécialistes et l'infirmière : 
le diabétologue qui ne consulte normalement pas le lundi matin prend exceptionnellement des consultations ce jour. Un rendez-vous est pris sur ce créneau.
le rendez-vous avec le cardiologue est urgent : il est pris en "surbooking"
L'infirmière de la MS étant disponible, la secrétaire  propose à la patient de la voir pour effectuer le prélèvement bactériologique et le premier pansement au niveau du pied.</t>
  </si>
  <si>
    <t>Fixer les RV avec l'infirmière pour : prise de sang, prélèvement bactério et soins infirmiers (planifiés pendant 1 mois)</t>
  </si>
  <si>
    <t>Fixer les RV avec le diabétologue au sein de la MS sur un créneau habituellement non disponible</t>
  </si>
  <si>
    <t>Fixer les RV avec le cardiologue au sein de la MS sur une plage déjà occupé (surbooking)</t>
  </si>
  <si>
    <t>Fixer les RV pour électrocardiogramme le même jour que la consultation du cardiologue</t>
  </si>
  <si>
    <t>Naviguer facilement entre les différentes venues programmées du patient</t>
  </si>
  <si>
    <t>Editer la FSE</t>
  </si>
  <si>
    <t>consult. Infirmière</t>
  </si>
  <si>
    <t xml:space="preserve">2EME VENUE D'UNE PATIENTE - temps infirmière
Mme BRU voit l'infirmière, consultation du dossier médical et du DMP. 
Exécution de l'ordonnance du médecin : prélèvement bactériologique, prélèvement sanguin et premier pansement.
Photo de la plaie pour suivi de son évolution
</t>
  </si>
  <si>
    <t xml:space="preserve">Consulter la synthèse du dossier </t>
  </si>
  <si>
    <t>Consulter le DMP</t>
  </si>
  <si>
    <t>52'</t>
  </si>
  <si>
    <t>Intégrer une photo de la plaie dans le dossier médical</t>
  </si>
  <si>
    <t>Rédiger un résumé de l'observation de la situation du patient</t>
  </si>
  <si>
    <t>Visualiser la planification des prochaines séances</t>
  </si>
  <si>
    <t>Rédiger l'objectif global de soin (cicatrisation)</t>
  </si>
  <si>
    <t xml:space="preserve">Afficher la prescription </t>
  </si>
  <si>
    <t>Mettre en place d'une fiche de suivi de patient diabétique afin de saisir des résultats de biologie</t>
  </si>
  <si>
    <t>57'</t>
  </si>
  <si>
    <t>- Saisir un compte rendu de la réalisation du pansement pour le MG qui a prescrit cet acte
- Saisir le motif du soin</t>
  </si>
  <si>
    <t>57''</t>
  </si>
  <si>
    <t>- Générer un compte rendu de la réalisation du pansement pour le MG qui a prescrit cet acte à partir de sa prescription
- Saisir le motif du soin</t>
  </si>
  <si>
    <t>DPI.1.13.3</t>
  </si>
  <si>
    <t>57'''</t>
  </si>
  <si>
    <t>Enregistrer la réalisation de l'acte et son auteur</t>
  </si>
  <si>
    <t>DPI.1.13.6</t>
  </si>
  <si>
    <t>57''''</t>
  </si>
  <si>
    <t>Signaler l'acte comme "à facturer"</t>
  </si>
  <si>
    <t>Prescrire une bandelette d'autosurveillance glycémique (DM)</t>
  </si>
  <si>
    <t xml:space="preserve">consultation médecin </t>
  </si>
  <si>
    <t>58'</t>
  </si>
  <si>
    <r>
      <t xml:space="preserve">3EME VENUE D'UNE PATIENTE - temps médecin
Consultation de contrôle avec le MG, qui a reçu les résultats des examens. Ceux-ci sont rassurant. Pas de modification du traitement en cours.
</t>
    </r>
    <r>
      <rPr>
        <sz val="11"/>
        <color rgb="FFFF0000"/>
        <rFont val="Calibri"/>
        <family val="2"/>
        <scheme val="minor"/>
      </rPr>
      <t>La patiente se fait vacciner contre la grippe. Le médecin en profite pour faire un point sur sa vaccination</t>
    </r>
  </si>
  <si>
    <t>Intégration des résultats de bio et de la radio reçus par MSSanté dans le dossier, de l'ECG déposés dans le DMP</t>
  </si>
  <si>
    <t>DPI.2.3.1</t>
  </si>
  <si>
    <t>DPI.3.1.1</t>
  </si>
  <si>
    <t>GEP.3.2.2</t>
  </si>
  <si>
    <t>GEP.3.3.1</t>
  </si>
  <si>
    <t xml:space="preserve">Consulter l'ensemble des résultats examens effectués </t>
  </si>
  <si>
    <t>DPI.2.2.1</t>
  </si>
  <si>
    <t>DPI.2.4.1</t>
  </si>
  <si>
    <t>DPI.3.2.1</t>
  </si>
  <si>
    <t xml:space="preserve">Visualiser les résultats d'examens disponibles  </t>
  </si>
  <si>
    <t>Rédiger le CR de consultation : alimentation de la fiche patient ; résultats bio rassurants, radio du pied normale ; prélèvement bactério: Staphylocoque doré, couvert par le traitement antibiotique prescrit ; revoir le patient un mois après</t>
  </si>
  <si>
    <t>61'</t>
  </si>
  <si>
    <t>Prévoir une réunion pluri-pro pour échanger sur le cas de Mme BRU : soit message au secrétariat soit ajouter une fonctionnalité "étiqueter les patients devant être vus en réunion pluri-pro"</t>
  </si>
  <si>
    <t>Alimenter DMP avec le CR de consultation et les résultats des examens</t>
  </si>
  <si>
    <t>Créer une alerte sur le dossier patient pour le spécialiste diabétologue afin qu'il évalue l'opportunité de prendre un rdv avec ce patient dans 6 mois</t>
  </si>
  <si>
    <t>63'</t>
  </si>
  <si>
    <t xml:space="preserve">Créer un post-it destiné au diabétologue </t>
  </si>
  <si>
    <t>Vérifier qu' une alerte pour revoir le patient un mois après a été ajoutée à partir de l'indication dans le formulaire de consultation</t>
  </si>
  <si>
    <t>64'</t>
  </si>
  <si>
    <t>Visualiser les vaccins du patient</t>
  </si>
  <si>
    <t>64''</t>
  </si>
  <si>
    <t>Renseigner les éléments l'administation du vaccin contre la grippe et préciser le motif de non vaccination pour un vaccin existant (allergie)</t>
  </si>
  <si>
    <t>DPI.1.6.3</t>
  </si>
  <si>
    <t>64'''</t>
  </si>
  <si>
    <t>Produire un historique de la vaccination du patient (impression pour lui remettre)</t>
  </si>
  <si>
    <t>64''''</t>
  </si>
  <si>
    <t>Saisir la date du prochain vaccin à renouveller</t>
  </si>
  <si>
    <t>consultation diabétologue</t>
  </si>
  <si>
    <r>
      <t xml:space="preserve">4EME VENUE D'UNE PATIENTE - temps médecin
RV avec le diabétologue </t>
    </r>
    <r>
      <rPr>
        <sz val="11"/>
        <color rgb="FFFF0000"/>
        <rFont val="Calibri"/>
        <family val="2"/>
        <scheme val="minor"/>
      </rPr>
      <t>(et réalisation d'un ECG)</t>
    </r>
    <r>
      <rPr>
        <sz val="11"/>
        <color theme="1"/>
        <rFont val="Calibri"/>
        <family val="2"/>
        <scheme val="minor"/>
      </rPr>
      <t xml:space="preserve">
</t>
    </r>
    <r>
      <rPr>
        <sz val="11"/>
        <color rgb="FFFF0000"/>
        <rFont val="Calibri"/>
        <family val="2"/>
        <scheme val="minor"/>
      </rPr>
      <t>Ajouter un facteur de santé pour laquelle il y a une terminologie ou une classification (ex :alcoolisme?)
Ajouter un antécédent qui n'était pas encore connu</t>
    </r>
  </si>
  <si>
    <t>66'</t>
  </si>
  <si>
    <t>Vérifier que les données d'identité de la patiente reste visible</t>
  </si>
  <si>
    <t>Consulter le dossier médical et l'historique des venues</t>
  </si>
  <si>
    <t>67'</t>
  </si>
  <si>
    <t>Consulter la liste des professionnels de santé prenant en charge la patient</t>
  </si>
  <si>
    <t>GEP.2.2.1</t>
  </si>
  <si>
    <t>67''</t>
  </si>
  <si>
    <t xml:space="preserve">Visualiser l'ensemble des RDV médicaux du patient sur les 3 derniers mois dans la structure et décaler un de ces rendez-vous d'un mois </t>
  </si>
  <si>
    <t>67'''</t>
  </si>
  <si>
    <t>Consulter le dernier CR de consultation de MG et vérifier le nom du l'auteur du CR</t>
  </si>
  <si>
    <t>Afficher l'historique structuré des prescriptions</t>
  </si>
  <si>
    <t>Afficher la recommandation de bonnes pratiques sur le diabète de type 2</t>
  </si>
  <si>
    <t>69'</t>
  </si>
  <si>
    <t>- Saisir les facteurs positifs ou négatifs de santé d'un patient :  en utilisant une terminologie ou une classification  et en texte libre
- Préciser la source d'information
- Ajouter un commentaire en texte libre sur un des facteurs de santé</t>
  </si>
  <si>
    <t>DPI.1.2.2</t>
  </si>
  <si>
    <t>DPI.1.2.4</t>
  </si>
  <si>
    <t>DPI.1.2.5</t>
  </si>
  <si>
    <t>DPI.1.2.6</t>
  </si>
  <si>
    <t>Elaborer un volet basé sur un formulaire structuré de diabéto et qui servira de CR de consultation</t>
  </si>
  <si>
    <t>Limiter l'accès au CR selon les souhaits de la patiente qui ne souhaite pas que ce compte rendu soit partagé au sein de la MS</t>
  </si>
  <si>
    <t>ANN.1.1.10</t>
  </si>
  <si>
    <t>71'</t>
  </si>
  <si>
    <t>Signaler l'inclusion du Mme BRU dans le protocole prise en charge du diabète de type 1</t>
  </si>
  <si>
    <t>Accéder au DMP créé et alimenter le DMP avec le CR</t>
  </si>
  <si>
    <t>Saisir les 3 derniers résultats d'hémoglobine glyquée  dans la fiche de suivi diabétique et  consulter le résultat et la courbe</t>
  </si>
  <si>
    <t>DPI.1.9.2</t>
  </si>
  <si>
    <t>74'</t>
  </si>
  <si>
    <t xml:space="preserve">Ajouter un  antécédent personnels  lors du saisie de formulaire </t>
  </si>
  <si>
    <t>Envoyer le CR par messagerie sécurisée à un confrère du réseau de diabétologie</t>
  </si>
  <si>
    <t>Envoyer un message interne au secrétaire en lui demandant de programmer des rdv pour la patiente</t>
  </si>
  <si>
    <t>Saisir des informations concernant le volet social : la patiente est propriétaire de son logement et vit seule; elle est employée par une grande société de distribution depuis 5 ans à un poste administratif</t>
  </si>
  <si>
    <t>DPI.5.1.1</t>
  </si>
  <si>
    <t>Visualiser l'ensemble du dossier médical dans une vue unifiée et dans une vue dédiée au suivi du diabète</t>
  </si>
  <si>
    <t>Récupérer les antécédents, les éléments d'ordonnance chronique, les éléments de prévention pour créer un volet de synthèse partagé</t>
  </si>
  <si>
    <t>Créer une fiche de suivi diabéto en reprenant les éléments du dossier</t>
  </si>
  <si>
    <t>4EME VENUE D'UNE PATIENTE - temps secrétaire</t>
  </si>
  <si>
    <t>Se connecter au logiciel avec son login et MDP</t>
  </si>
  <si>
    <t>SEC.2.1.3</t>
  </si>
  <si>
    <t>consultation Télémédecine</t>
  </si>
  <si>
    <t>5EME VENUE D'UNE PATIENTE - temps médecin
Un patient doit passer un ECG; la MS n'a pas de cardiologue mais dispose d'une salle de téléconsultation et un cardiologue peut être sollicité sur rendez-vous pour prendre en charge ces examens : prendre un rendez-vous avec le cardiologue externe en réservant la salle de téléconsultation sur le même créneau horaire ou attribuer la salle au cardiologue sur une vacation planifiée) et fixer un créneau avec une infirmière de la MS qui accompagnera l'acte</t>
  </si>
  <si>
    <t>Prendre un rendez-vous avec le cardiologue externe en réservant la salle de téléconsultation sur le même créneau horaire ou attribuer la salle au cardiologue sur une vacation planifiée)</t>
  </si>
  <si>
    <t>Réaliser l'ECG et intégrer le compte rendu et la prescription du cardiologue distant sur le logiciel (arrivés par Messagerie sécurisée par exemple)</t>
  </si>
  <si>
    <t>Renseigner dans l'acte le fait qu'il y ait plusieurs acteurs impliqués</t>
  </si>
  <si>
    <t>TEMPS de secrétariat médical : 
' - Un patient demande à décaler un rendez-vous avec son MG de 15jours et à annuler son rendez-vous prévu avec l'IDE
- Un autre patient appelle pour annuler un rendez-pris dans la journée (enfant malade)
- Un patient arrive dans la salle d'attente pour son RDV avec le diabétologue</t>
  </si>
  <si>
    <t>Décaler un rdv</t>
  </si>
  <si>
    <t>Supprimer un rdv
Saisir le motif de l'annulation</t>
  </si>
  <si>
    <t>AGD.1.2.7</t>
  </si>
  <si>
    <t>AGD.1.4.2</t>
  </si>
  <si>
    <t>86'</t>
  </si>
  <si>
    <t>Etiqueter un rendez-vous annulé et un rendez-vous non honoré</t>
  </si>
  <si>
    <t>AGD.1.2.6</t>
  </si>
  <si>
    <t>86''</t>
  </si>
  <si>
    <t>Produire la liste des rendez-vous non honoré pour un patient donné</t>
  </si>
  <si>
    <t>Envoyer automatiquement un sms au PS concerné suite à la suppression d'un rdv</t>
  </si>
  <si>
    <t>87'</t>
  </si>
  <si>
    <t>Enregistrer l'arrivée du patient inscrit sur l'agenda du diabétologue</t>
  </si>
  <si>
    <t>Imprimer l'agenda de la semaine à venir pour un des acteurs de santé</t>
  </si>
  <si>
    <t>Imprimer l'agenda  de la semaine à venir pour une des salles</t>
  </si>
  <si>
    <t xml:space="preserve">Rechercher l'historique des rdv pour un PS donné </t>
  </si>
  <si>
    <t>90'</t>
  </si>
  <si>
    <t>Prévoir un rappel de rendez-vous par SMS envoyés aux patients dont les coordonnées téléphoniques sont connues 36h avant leur rendez-vous</t>
  </si>
  <si>
    <t>AGD.1.10.2</t>
  </si>
  <si>
    <t>90''</t>
  </si>
  <si>
    <t>Modifier la règle pour envoyer un SMS 38h avant leur rendez-vous</t>
  </si>
  <si>
    <t>Faire le rapprochement de la facturation avec les bordereaux noemie dématérialisés</t>
  </si>
  <si>
    <t>Scénario infirmier</t>
  </si>
  <si>
    <t>Deux tournées sont mises en place chaque matinée de 7h30 à 13h du lundi au samedi : 2 IDEL assurent chacune une tournée (une au nord du territoire et l'autre au sud)</t>
  </si>
  <si>
    <t>Enregistrer sur l'agenda les tournées pour le trimestre</t>
  </si>
  <si>
    <t>92'</t>
  </si>
  <si>
    <t>Préparer les tournées du lendemain : saisir deux rendez-vous sur chacune des tournées</t>
  </si>
  <si>
    <t>92''</t>
  </si>
  <si>
    <t>Saisir les informations demandées aux patients pour organiser les visites et pour transmission infirmières</t>
  </si>
  <si>
    <t>92'''</t>
  </si>
  <si>
    <t>Attribuer la tournée "Nord" à l'IDEL X et la tournée "Sud" à l'IDEL Y</t>
  </si>
  <si>
    <t>92''''</t>
  </si>
  <si>
    <t>Intervertir les horaires des deux RDV sur la tournée "Nord"</t>
  </si>
  <si>
    <t xml:space="preserve">Interroger la disponibilité des véhicules </t>
  </si>
  <si>
    <t xml:space="preserve">Imprimer le circuit du lendemain avec les annotations </t>
  </si>
  <si>
    <t>AGD.1.7.7</t>
  </si>
  <si>
    <t>94'</t>
  </si>
  <si>
    <t>Venue de Mme BRU pour une rhinite allergie. Suspicion allergie pollen</t>
  </si>
  <si>
    <t>Connexion du PS et ouverture du dossier de madame BRU</t>
  </si>
  <si>
    <t>94''</t>
  </si>
  <si>
    <t>Saisir les informations relatives aux allergies de la patiente : 
- l'allergène
- la symptomatologie clinique avec la date de l'épisode
- l'analyse de biologie / test associé : aucun</t>
  </si>
  <si>
    <t>DPI.1.10.2</t>
  </si>
  <si>
    <t>DPI.1.10.3</t>
  </si>
  <si>
    <t>Consultation kiné</t>
  </si>
  <si>
    <t>Connexion du PS</t>
  </si>
  <si>
    <t>Planification de 30 séances de kiné (après arthroplastie du genou par prothèse totale) : séances le lundi, mercredi et vendredi à 9h30</t>
  </si>
  <si>
    <t>Programmer une alerte en cas de dépassement de 25 séances</t>
  </si>
  <si>
    <t>Vérification du déclenchement de l'alerte pour accord préalable</t>
  </si>
  <si>
    <t>Scénario trace</t>
  </si>
  <si>
    <t>Lister l'ensemble des accès au dossier médical du patient à sa demande</t>
  </si>
  <si>
    <t>SEC.3.1.2</t>
  </si>
  <si>
    <t>SEC.4.2.1</t>
  </si>
  <si>
    <t>Le patient souhaite savoir qui a modifié son dossier médical et à quel moment</t>
  </si>
  <si>
    <t>Indiquer la méthode d'archivage des traces</t>
  </si>
  <si>
    <t>scénario MS</t>
  </si>
  <si>
    <t>Créer un nouveau PS dans la structure et retrouver son N° ADELI et RPPS</t>
  </si>
  <si>
    <t>ANN.1.1.3</t>
  </si>
  <si>
    <t>ANN.1.1.4</t>
  </si>
  <si>
    <t>Rajouter son n° de tel pro et perso</t>
  </si>
  <si>
    <t xml:space="preserve">Ajouter une nouvelle salle au logiciel </t>
  </si>
  <si>
    <t>Ajouter une nouvel appareil</t>
  </si>
  <si>
    <t>Ajouter un nouveau véhicule</t>
  </si>
  <si>
    <t>Consulter les caractéristiques d'une salle, d'un véhicule</t>
  </si>
  <si>
    <t>Remplir les plages de disponibilité du nouvel appareil</t>
  </si>
  <si>
    <t>Créer un agenda type sur une semaine pour un PS (dispo, indispo)</t>
  </si>
  <si>
    <t>Créer un agenda type sur une semaine pour une ressource (dispo, indispo)</t>
  </si>
  <si>
    <t>Afficher un agenda comprenant des PS et des salles</t>
  </si>
  <si>
    <t>107'</t>
  </si>
  <si>
    <t>Organisation d'une réunion d'information pluriprofessionnel dédiée à la définition d'un protocole de prise en charge et d'une stratégie de prévention</t>
  </si>
  <si>
    <t>Planifier et définir l'ordre du jour du réunion d'information pluripro</t>
  </si>
  <si>
    <t>GEP.2.1.2</t>
  </si>
  <si>
    <t>107''</t>
  </si>
  <si>
    <t>Consulter la bibliothèque des protocoles existants</t>
  </si>
  <si>
    <t>Paramétrer un protocole ou séquence de soins comprenant :
- un prélèvement de sang par une infirmière
- le traitement de plaies 3 fois par semaine pendant un mois
- un nouveau prélèvement de sang
- un rendez-vous avec le diabétologue</t>
  </si>
  <si>
    <t>108'</t>
  </si>
  <si>
    <t>Paramétrer un rappel automatique multidestinataires pour des dossiers répondant aux critères définis : enregistrer un rappel pour réalisation d'un dépistage du cancer colorectal pour tout les patients de la structure âgé de plus de 50 ans</t>
  </si>
  <si>
    <t>108''</t>
  </si>
  <si>
    <t>Visualiser la liste des patients concernés  par le rappel de prévention programmés</t>
  </si>
  <si>
    <t>108'''</t>
  </si>
  <si>
    <t>Visualiser l'alerte automatique créée dans un dossier patient et décaler de 2 mois ce rappel pour ce patient</t>
  </si>
  <si>
    <t>GEP.1.1.4</t>
  </si>
  <si>
    <t>Consulter un DMP existant pour un patient ayant rendez-vous : montrer comment les nouveaux documents du DMP ont été alimenté automatiquement avant l'arrivée du patient si le médecin a déjà l'autorisation d'accès au DMP</t>
  </si>
  <si>
    <t>Se connecter sous une autre identité et visualiser la fiche PS</t>
  </si>
  <si>
    <t>réunion pluripro</t>
  </si>
  <si>
    <t>110'</t>
  </si>
  <si>
    <t>Définir l'ordre du jour de la prochaine réunion de concertation pluriprofessionnelle</t>
  </si>
  <si>
    <t>110''</t>
  </si>
  <si>
    <t xml:space="preserve">Planifier la date de la réunion de concertation en fonction </t>
  </si>
  <si>
    <t>63''</t>
  </si>
  <si>
    <t>Envoi d'un rappel de réunion aux PS invités 48h avant la tenue de la réunion</t>
  </si>
  <si>
    <t>110'''</t>
  </si>
  <si>
    <t>CR sur le cas de Mme Bru et l'intégrer à son dossier</t>
  </si>
  <si>
    <t>GEP.2.3.5</t>
  </si>
  <si>
    <t>Scénario import / export</t>
  </si>
  <si>
    <t>Possibilité d'exporter un acte réalisé par un des PS  déjà existant de la MS</t>
  </si>
  <si>
    <t>Consulter la liste des professionnels exerçant au sein de la structure accédant au système</t>
  </si>
  <si>
    <t>Faire un export comptable de la semaine pour alimenter comptabilité</t>
  </si>
  <si>
    <t xml:space="preserve">Exporter les informations croisées sur les médicaments consommés, les pathologies, l'âge, le sexe, etc.. </t>
  </si>
  <si>
    <t>Exporter les prescriptions de médicaments des PS avec le détail des posologies</t>
  </si>
  <si>
    <t>Importer plusieurs dossiers patients issus d'un autre logiciel</t>
  </si>
  <si>
    <t>Scénario Administration</t>
  </si>
  <si>
    <t>Accéder aux référentiels</t>
  </si>
  <si>
    <t>Ajouter un nouvel examen d'imagerie</t>
  </si>
  <si>
    <t>Accéder à la patientèle d'un médecin</t>
  </si>
  <si>
    <t>Montrer que le médecin peut ne pas partager tous ces anciens dossiers</t>
  </si>
  <si>
    <t>ANN.1.1.9</t>
  </si>
  <si>
    <t>120'</t>
  </si>
  <si>
    <t>Saisir un nouveau médecin du territoire dans le répertoire des médecins correspondants de la structure et récupérer ses identifiants légaux</t>
  </si>
  <si>
    <t>ANN.2.1.2</t>
  </si>
  <si>
    <t>ANN.2.1.3</t>
  </si>
  <si>
    <t>Montrer lorsqu'un médecin est remplacé de quelle manière le remplaçant accède à toutes les données accessibles au médecin remplacé</t>
  </si>
  <si>
    <t>Montrer comment l'appartenance d'un patient à un groupe déterminé peut permettre la consultation ou non pour un professionnel de santé</t>
  </si>
  <si>
    <t>Rechercher les doublons dans le référentiel patient</t>
  </si>
  <si>
    <t>Fusionner le dossier patient créé en double</t>
  </si>
  <si>
    <t xml:space="preserve">Défusionner le dossier patient </t>
  </si>
  <si>
    <t>Imprimer en format papier le dossier médical qu'un patient souhaite récupérer.</t>
  </si>
  <si>
    <t>Archiver un dossier selon le souhait du patient</t>
  </si>
  <si>
    <t>127'</t>
  </si>
  <si>
    <t xml:space="preserve">Désarchiver un dossier </t>
  </si>
  <si>
    <t>Accéder au paramétrage administrateur</t>
  </si>
  <si>
    <t>SEC.1.1.4</t>
  </si>
  <si>
    <t>Créer un nouveau secrétaire à qui on affecte un profil utilisateur n'ayant pas le droit de consulter les données médicales des dossiers patient</t>
  </si>
  <si>
    <t>Donner les droits de gestion déléguée des agendas des PS de la MS au secrétaire</t>
  </si>
  <si>
    <t>Mettre en partage les agendas des PS à l'infirmier et inversement</t>
  </si>
  <si>
    <t>AGD.1.6.3</t>
  </si>
  <si>
    <t>Montrer l'écran de paramétrage des champs disponibles du volet de synthèse</t>
  </si>
  <si>
    <t>132'</t>
  </si>
  <si>
    <t xml:space="preserve">Planifier des sauvegardes automatiques de  l'ensemble de la base de données  </t>
  </si>
  <si>
    <t>Scénario Pilotage</t>
  </si>
  <si>
    <t>Faire un report sur l'activité de la MS (nombre de patients, nombre de visites, types d'actes)</t>
  </si>
  <si>
    <t>PILA.1.1.2</t>
  </si>
  <si>
    <t>133'</t>
  </si>
  <si>
    <t>Produire la liste des patients nécessitant un contact de suivi</t>
  </si>
  <si>
    <t>133''</t>
  </si>
  <si>
    <t>Produire la liste des patients inclus dans le protocole de diabéto mis en place par la structure</t>
  </si>
  <si>
    <t>Faire une requête croisée sur des informations de plusieurs tables</t>
  </si>
  <si>
    <t>PILA.1.2.2</t>
  </si>
  <si>
    <t>Exporter sous excel la requête croisée</t>
  </si>
  <si>
    <t>PILA.1.2.3</t>
  </si>
  <si>
    <t>Exporter tout ou partie des données de la base</t>
  </si>
  <si>
    <t>Production d'un état NMR conforme aux spécifications NMR 1.1 annexées au CDC fonctionnel</t>
  </si>
  <si>
    <t>137'</t>
  </si>
  <si>
    <t>Production des indicateurs Règlement arbitral</t>
  </si>
  <si>
    <t>Règles de gestion</t>
  </si>
  <si>
    <t>Enregistrement</t>
  </si>
  <si>
    <t>RG-ENG-01</t>
  </si>
  <si>
    <r>
      <rPr>
        <u/>
        <sz val="11"/>
        <rFont val="Calibri"/>
        <family val="2"/>
        <scheme val="minor"/>
      </rPr>
      <t>SI</t>
    </r>
    <r>
      <rPr>
        <sz val="11"/>
        <rFont val="Calibri"/>
        <family val="2"/>
        <scheme val="minor"/>
      </rPr>
      <t xml:space="preserve"> la date de dépôt d'un dossier est antérieure à la date de naissance du bénéficiaire ou postérieure à la date du jour ALORS le système DOIT afficher un message d'erreur</t>
    </r>
  </si>
  <si>
    <t>RG-ENG-02</t>
  </si>
  <si>
    <r>
      <rPr>
        <u/>
        <sz val="11"/>
        <rFont val="Calibri"/>
        <family val="2"/>
        <scheme val="minor"/>
      </rPr>
      <t>SI</t>
    </r>
    <r>
      <rPr>
        <i/>
        <sz val="11"/>
        <rFont val="Calibri"/>
        <family val="2"/>
        <scheme val="minor"/>
      </rPr>
      <t xml:space="preserve"> le dossier de demande est reçu via un flux ALORS</t>
    </r>
    <r>
      <rPr>
        <sz val="11"/>
        <rFont val="Calibri"/>
        <family val="2"/>
        <scheme val="minor"/>
      </rPr>
      <t xml:space="preserve"> </t>
    </r>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b/>
        <sz val="11"/>
        <color rgb="FFFF0000"/>
        <rFont val="Calibri"/>
        <family val="2"/>
        <scheme val="minor"/>
      </rPr>
      <t>générer</t>
    </r>
    <r>
      <rPr>
        <sz val="11"/>
        <rFont val="Calibri"/>
        <family val="2"/>
        <scheme val="minor"/>
      </rPr>
      <t xml:space="preserve"> la date de dépôt à la date de réception du flux</t>
    </r>
  </si>
  <si>
    <t>RG-ENG-03</t>
  </si>
  <si>
    <t>Si l'individu ayant effectué la demande n'existe pas
Alors la nature de la demande est positionnée à "Première demande"
Sinon si pour l'individu il n'existe pas de demande de ce type
             alors la nature de la demande est positionnée à "Première demande"
             sinon si une demande du même type existe pour cet individu et que le droit relatif à cette demande est déjà échu (prévoir une durée ?)
                          alors la nature de la demande est positionnée à "Nouvelles demandes suite à interruption de droit"
                           sinon si la une demande du même type existe pour cet individu et que cette demande a été refusée
                                        alors la nature de la demande est positionnée à "Nouvelles demandes suite à un refus"
                                         sinon si une demande du même type existe pour cet individu et que le droit relatif à cette demande arrive à échéance (préciser)
                                                      alors la nature de la demande est positionnée à "Renouvellements à échéance des droits"
                                                       sinon la nature de la demande est positionnée à "Révisions"</t>
  </si>
  <si>
    <t>RG-ENG-04</t>
  </si>
  <si>
    <t>Si l'individu effectuant la demande est inconnu dans le système ou s'il est connu mais non certifié alors le système doit interroger le SNGI.</t>
  </si>
  <si>
    <t>RG-ENG-05</t>
  </si>
  <si>
    <t>Si toutes les pièces de la recevabilité (hors CNI) sont présentes et conformes alors il est possible de passer le statut de la demande à "Prêt pour évaluation"</t>
  </si>
  <si>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comme reçues les pièces de la recevabilité qui étaient attendues</t>
    </r>
  </si>
  <si>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comme reçues les </t>
    </r>
    <r>
      <rPr>
        <i/>
        <sz val="11"/>
        <rFont val="Calibri"/>
        <family val="2"/>
        <scheme val="minor"/>
      </rPr>
      <t>pièces complémentaires nécessaires à l'évaluation</t>
    </r>
    <r>
      <rPr>
        <sz val="11"/>
        <rFont val="Calibri"/>
        <family val="2"/>
        <scheme val="minor"/>
      </rPr>
      <t xml:space="preserve"> qui étaient attendues</t>
    </r>
  </si>
  <si>
    <r>
      <rPr>
        <u/>
        <sz val="11"/>
        <rFont val="Calibri"/>
        <family val="2"/>
        <scheme val="minor"/>
      </rPr>
      <t>Le système</t>
    </r>
    <r>
      <rPr>
        <sz val="11"/>
        <rFont val="Calibri"/>
        <family val="2"/>
        <scheme val="minor"/>
      </rPr>
      <t xml:space="preserve"> </t>
    </r>
    <r>
      <rPr>
        <sz val="11"/>
        <color rgb="FFFF0000"/>
        <rFont val="Calibri"/>
        <family val="2"/>
        <scheme val="minor"/>
      </rPr>
      <t xml:space="preserve">DEVRAIT </t>
    </r>
    <r>
      <rPr>
        <u/>
        <sz val="11"/>
        <rFont val="Calibri"/>
        <family val="2"/>
        <scheme val="minor"/>
      </rPr>
      <t>permettre de</t>
    </r>
    <r>
      <rPr>
        <sz val="11"/>
        <color rgb="FFFF0000"/>
        <rFont val="Calibri"/>
        <family val="2"/>
        <scheme val="minor"/>
      </rPr>
      <t xml:space="preserve"> </t>
    </r>
    <r>
      <rPr>
        <b/>
        <sz val="11"/>
        <color rgb="FFFF0000"/>
        <rFont val="Calibri"/>
        <family val="2"/>
        <scheme val="minor"/>
      </rPr>
      <t xml:space="preserve">présenter </t>
    </r>
    <r>
      <rPr>
        <sz val="11"/>
        <rFont val="Calibri"/>
        <family val="2"/>
        <scheme val="minor"/>
      </rPr>
      <t>des alertes selon le paramétrage des alertes (PAR.5.1.5)</t>
    </r>
  </si>
  <si>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maintenir</t>
    </r>
    <r>
      <rPr>
        <sz val="11"/>
        <rFont val="Calibri"/>
        <family val="2"/>
        <scheme val="minor"/>
      </rPr>
      <t xml:space="preserve"> une liste des </t>
    </r>
    <r>
      <rPr>
        <i/>
        <sz val="11"/>
        <rFont val="Calibri"/>
        <family val="2"/>
        <scheme val="minor"/>
      </rPr>
      <t>dominantes</t>
    </r>
  </si>
  <si>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maintenir</t>
    </r>
    <r>
      <rPr>
        <sz val="11"/>
        <rFont val="Calibri"/>
        <family val="2"/>
        <scheme val="minor"/>
      </rPr>
      <t xml:space="preserve"> le périmètre d'action local des personnes en charge de l'instruction </t>
    </r>
  </si>
  <si>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maintenir</t>
    </r>
    <r>
      <rPr>
        <sz val="11"/>
        <rFont val="Calibri"/>
        <family val="2"/>
        <scheme val="minor"/>
      </rPr>
      <t xml:space="preserve"> des groupes d'utilisateurs en charge de l'évaluation</t>
    </r>
  </si>
  <si>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maintenir</t>
    </r>
    <r>
      <rPr>
        <sz val="11"/>
        <rFont val="Calibri"/>
        <family val="2"/>
        <scheme val="minor"/>
      </rPr>
      <t xml:space="preserve"> des données à afficher dans les listes de gestion parmi les données du dictionnaire de données et des données calculées de type délai (différence entre dates pertinentes du </t>
    </r>
    <r>
      <rPr>
        <i/>
        <sz val="11"/>
        <rFont val="Calibri"/>
        <family val="2"/>
        <scheme val="minor"/>
      </rPr>
      <t>dossier de demande</t>
    </r>
    <r>
      <rPr>
        <sz val="11"/>
        <rFont val="Calibri"/>
        <family val="2"/>
        <scheme val="minor"/>
      </rPr>
      <t xml:space="preserve">, de la </t>
    </r>
    <r>
      <rPr>
        <i/>
        <sz val="11"/>
        <rFont val="Calibri"/>
        <family val="2"/>
        <scheme val="minor"/>
      </rPr>
      <t>demande de compensation</t>
    </r>
    <r>
      <rPr>
        <sz val="11"/>
        <rFont val="Calibri"/>
        <family val="2"/>
        <scheme val="minor"/>
      </rPr>
      <t>, date du jour...)</t>
    </r>
  </si>
  <si>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maintenir</t>
    </r>
    <r>
      <rPr>
        <sz val="11"/>
        <rFont val="Calibri"/>
        <family val="2"/>
        <scheme val="minor"/>
      </rPr>
      <t xml:space="preserve"> des données à afficher dans un tableau de pilotage multicritères parmi les données du dictionnaire de données et des données calculées de type délai (différence entre dates pertinentes du </t>
    </r>
    <r>
      <rPr>
        <i/>
        <sz val="11"/>
        <rFont val="Calibri"/>
        <family val="2"/>
        <scheme val="minor"/>
      </rPr>
      <t>dossier de demande</t>
    </r>
    <r>
      <rPr>
        <sz val="11"/>
        <rFont val="Calibri"/>
        <family val="2"/>
        <scheme val="minor"/>
      </rPr>
      <t xml:space="preserve">, de la </t>
    </r>
    <r>
      <rPr>
        <i/>
        <sz val="11"/>
        <rFont val="Calibri"/>
        <family val="2"/>
        <scheme val="minor"/>
      </rPr>
      <t>demande de compensation</t>
    </r>
    <r>
      <rPr>
        <sz val="11"/>
        <rFont val="Calibri"/>
        <family val="2"/>
        <scheme val="minor"/>
      </rPr>
      <t>, date du jour...)</t>
    </r>
  </si>
  <si>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maintenir</t>
    </r>
    <r>
      <rPr>
        <sz val="11"/>
        <rFont val="Calibri"/>
        <family val="2"/>
        <scheme val="minor"/>
      </rPr>
      <t xml:space="preserve"> des alertes (conditions d'apparition, utilisateurs cibles, type d'alerte, contexte d'affichage)</t>
    </r>
  </si>
  <si>
    <t>Echanges CAF</t>
  </si>
  <si>
    <t>ECP.1.2</t>
  </si>
  <si>
    <t>Flux maintien des droits</t>
  </si>
  <si>
    <t>ECP.1.2.1</t>
  </si>
  <si>
    <t>Flux CAF - Maintien des droits</t>
  </si>
  <si>
    <t>Flux permettant de signaler à la CAF/MSA le dépôt d'une demande, sollicitant le bénéfice de l’Allocation aux adultes handicapés et complément de ressources (c'est-à-dire AAH et/ou du Complément de ressources). Ce signalement permettra à la CAF/MSA d’effectuer un maintien des droits pour l'individu qui en est déjà bénéficiaire dans l’attente des décisions de la CDAPH</t>
  </si>
  <si>
    <t>ECP.3</t>
  </si>
  <si>
    <t>Echanges Imprimerie Nationale</t>
  </si>
  <si>
    <t>ECP.3.1</t>
  </si>
  <si>
    <t>Flux commande</t>
  </si>
  <si>
    <t>ECP.3.1.1</t>
  </si>
  <si>
    <t>Export CMI</t>
  </si>
  <si>
    <t>ECP.4</t>
  </si>
  <si>
    <t>ECP.4.1</t>
  </si>
  <si>
    <t>ECP.4.1.1</t>
  </si>
  <si>
    <t>ECP.4.1.2</t>
  </si>
  <si>
    <t>Mise à jour de la date du statut identité</t>
  </si>
  <si>
    <r>
      <t>Le système</t>
    </r>
    <r>
      <rPr>
        <sz val="11"/>
        <color rgb="FF000000"/>
        <rFont val="Calibri"/>
        <family val="2"/>
        <scheme val="minor"/>
      </rPr>
      <t xml:space="preserve"> </t>
    </r>
    <r>
      <rPr>
        <sz val="11"/>
        <color rgb="FFFF0000"/>
        <rFont val="Calibri"/>
        <family val="2"/>
        <scheme val="minor"/>
      </rPr>
      <t xml:space="preserve">DOIT </t>
    </r>
    <r>
      <rPr>
        <b/>
        <sz val="11"/>
        <color rgb="FFFF0000"/>
        <rFont val="Calibri"/>
        <family val="2"/>
        <scheme val="minor"/>
      </rPr>
      <t xml:space="preserve">mettre à jour </t>
    </r>
    <r>
      <rPr>
        <sz val="11"/>
        <rFont val="Calibri"/>
        <family val="2"/>
        <scheme val="minor"/>
      </rPr>
      <t xml:space="preserve">la </t>
    </r>
    <r>
      <rPr>
        <i/>
        <sz val="11"/>
        <rFont val="Calibri"/>
        <family val="2"/>
        <scheme val="minor"/>
      </rPr>
      <t>date du statut identité</t>
    </r>
    <r>
      <rPr>
        <sz val="11"/>
        <rFont val="Calibri"/>
        <family val="2"/>
        <scheme val="minor"/>
      </rPr>
      <t xml:space="preserve">  à chaque fois que le statut identité change de valeur</t>
    </r>
  </si>
  <si>
    <t>La date du statut identité est mise à jour automatiquement à chaque changement de statut</t>
  </si>
  <si>
    <t xml:space="preserve">Un instructeur peut  passer à titre dérogatoire une demande au statut recevable alors que le dossier ne l'est pas (exemples : parcours de scolarisation pour un individu ayant une pièce d'identité qui ne valide pas le séjour en France, CMI Invalidité pour un titulaire d'une pension d'invalidité de niveau 3) </t>
  </si>
  <si>
    <t xml:space="preserve">Un instructeur peut  passer à titre dérogatoire une demande au statut recevable alors que le dossier est irrecevable tant que le dossier n'est pas décidé (exemples : parcours de scolarisation pour un individu ayant une pièce d'identité qui ne valide pas le séjour en France, CMI Invalidité pour un titulaire d'une pension d'invalidité de niveau 3) </t>
  </si>
  <si>
    <t>Aiguillage d'un dossier en évaluation</t>
  </si>
  <si>
    <t>Aiguillage d'une demande en évaluation</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</si>
  <si>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DEVRAIT</t>
    </r>
    <r>
      <rPr>
        <b/>
        <sz val="11"/>
        <color rgb="FFFF0000"/>
        <rFont val="Calibri"/>
        <family val="2"/>
        <scheme val="minor"/>
      </rPr>
      <t xml:space="preserve"> présenter </t>
    </r>
    <r>
      <rPr>
        <sz val="11"/>
        <color theme="1"/>
        <rFont val="Calibri"/>
        <family val="2"/>
        <scheme val="minor"/>
      </rPr>
      <t>les champs de saisie de la situation et des</t>
    </r>
    <r>
      <rPr>
        <i/>
        <sz val="11"/>
        <color theme="1"/>
        <rFont val="Calibri"/>
        <family val="2"/>
        <scheme val="minor"/>
      </rPr>
      <t xml:space="preserve"> besoins identifiés</t>
    </r>
    <r>
      <rPr>
        <sz val="11"/>
        <color theme="1"/>
        <rFont val="Calibri"/>
        <family val="2"/>
        <scheme val="minor"/>
      </rPr>
      <t xml:space="preserve"> en masquant ou démasquant les champs non renseignés</t>
    </r>
  </si>
  <si>
    <t>Initialisation de la situation et des besoins à partir de la précédente évaluation</t>
  </si>
  <si>
    <t>Initialisation de la situation et des besoins à partir du dossier de demande</t>
  </si>
  <si>
    <t>EDT.1.2.2</t>
  </si>
  <si>
    <t>Génération automatique, en masse, des PPS et des notifications de décision</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</si>
  <si>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DEVRAIT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maintenir</t>
    </r>
    <r>
      <rPr>
        <sz val="11"/>
        <color theme="1"/>
        <rFont val="Calibri"/>
        <family val="2"/>
        <scheme val="minor"/>
      </rPr>
      <t xml:space="preserve"> les types de courriers à pouvoir éditer en masse ainsi que leurs conditions d'édition (événements déclencheurs, périodicité)</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</si>
  <si>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 xml:space="preserve">DEVRAIT </t>
    </r>
    <r>
      <rPr>
        <b/>
        <sz val="11"/>
        <color rgb="FFFF0000"/>
        <rFont val="Calibri"/>
        <family val="2"/>
        <scheme val="minor"/>
      </rPr>
      <t xml:space="preserve">générer </t>
    </r>
    <r>
      <rPr>
        <sz val="11"/>
        <color theme="1"/>
        <rFont val="Calibri"/>
        <family val="2"/>
        <scheme val="minor"/>
      </rPr>
      <t>des fiches de présentation en CDAPH selon le contenu défini en EDT.2.1.1 selon le "paramétrage d'éditions en masse" (PAR.6.1.2)</t>
    </r>
  </si>
  <si>
    <t>Paramétrage des notifications et PPS en masse</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</si>
  <si>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maintenir</t>
    </r>
    <r>
      <rPr>
        <sz val="11"/>
        <color theme="1"/>
        <rFont val="Calibri"/>
        <family val="2"/>
        <scheme val="minor"/>
      </rPr>
      <t xml:space="preserve"> les conditions d'édition (événements déclencheurs, périodicité) des notifications de décision et des PPS</t>
    </r>
  </si>
  <si>
    <t>PAR.6.1.3</t>
  </si>
  <si>
    <t>Un dossier de demandes doit pouvoir être saisi dans le système, après que le rattachement à un individu soit fait. Il doit respecter des nomenclatures et des règles mentionnées dans le dictionnaire de données.</t>
  </si>
  <si>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gérer</t>
    </r>
    <r>
      <rPr>
        <sz val="11"/>
        <rFont val="Calibri"/>
        <family val="2"/>
        <scheme val="minor"/>
      </rPr>
      <t xml:space="preserve"> les délais d'envoi des</t>
    </r>
    <r>
      <rPr>
        <i/>
        <sz val="11"/>
        <rFont val="Calibri"/>
        <family val="2"/>
        <scheme val="minor"/>
      </rPr>
      <t xml:space="preserve"> pièces de la recevabilité</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</si>
  <si>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 xml:space="preserve">gérer </t>
    </r>
    <r>
      <rPr>
        <sz val="11"/>
        <rFont val="Calibri"/>
        <family val="2"/>
        <scheme val="minor"/>
      </rPr>
      <t>les délais d'envoi des</t>
    </r>
    <r>
      <rPr>
        <i/>
        <sz val="11"/>
        <rFont val="Calibri"/>
        <family val="2"/>
        <scheme val="minor"/>
      </rPr>
      <t xml:space="preserve"> pièces complémentaires nécessaires à l'évaluation</t>
    </r>
  </si>
  <si>
    <t>DEM.3.1.11</t>
  </si>
  <si>
    <t>Révision d'un droit</t>
  </si>
  <si>
    <t>Renouvellement d'un droit</t>
  </si>
  <si>
    <t>Dans le cas d'une révision, le SI doit permettre de faire le lien avec la décision qui doit être révisée</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</si>
  <si>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 xml:space="preserve">capturer </t>
    </r>
    <r>
      <rPr>
        <sz val="11"/>
        <color theme="1"/>
        <rFont val="Calibri"/>
        <family val="2"/>
        <scheme val="minor"/>
      </rPr>
      <t xml:space="preserve">pour une </t>
    </r>
    <r>
      <rPr>
        <i/>
        <sz val="11"/>
        <color theme="1"/>
        <rFont val="Calibri"/>
        <family val="2"/>
        <scheme val="minor"/>
      </rPr>
      <t>demande exprimée</t>
    </r>
    <r>
      <rPr>
        <sz val="11"/>
        <color theme="1"/>
        <rFont val="Calibri"/>
        <family val="2"/>
        <scheme val="minor"/>
      </rPr>
      <t xml:space="preserve"> ou </t>
    </r>
    <r>
      <rPr>
        <i/>
        <sz val="11"/>
        <color theme="1"/>
        <rFont val="Calibri"/>
        <family val="2"/>
        <scheme val="minor"/>
      </rPr>
      <t>générique,</t>
    </r>
    <r>
      <rPr>
        <sz val="11"/>
        <color theme="1"/>
        <rFont val="Calibri"/>
        <family val="2"/>
        <scheme val="minor"/>
      </rPr>
      <t xml:space="preserve"> les données d'une </t>
    </r>
    <r>
      <rPr>
        <i/>
        <sz val="11"/>
        <color theme="1"/>
        <rFont val="Calibri"/>
        <family val="2"/>
        <scheme val="minor"/>
      </rPr>
      <t>décision</t>
    </r>
    <r>
      <rPr>
        <sz val="11"/>
        <color theme="1"/>
        <rFont val="Calibri"/>
        <family val="2"/>
        <scheme val="minor"/>
      </rPr>
      <t xml:space="preserve"> et </t>
    </r>
    <r>
      <rPr>
        <i/>
        <sz val="11"/>
        <color theme="1"/>
        <rFont val="Calibri"/>
        <family val="2"/>
        <scheme val="minor"/>
      </rPr>
      <t>droits et prestations</t>
    </r>
    <r>
      <rPr>
        <sz val="11"/>
        <color theme="1"/>
        <rFont val="Calibri"/>
        <family val="2"/>
        <scheme val="minor"/>
      </rPr>
      <t xml:space="preserve"> associés, décrites dans le dictionnaire de données, conformément aux règles et aux jeux de valeurs des nomenclatures qui y sont référencés</t>
    </r>
  </si>
  <si>
    <t>Echanges partenaires</t>
  </si>
  <si>
    <t>ECP.5</t>
  </si>
  <si>
    <t>Echanges CNSA</t>
  </si>
  <si>
    <t>ECP.5.1</t>
  </si>
  <si>
    <t>Pilotage</t>
  </si>
  <si>
    <t>Extraction Pilotage</t>
  </si>
  <si>
    <t>ECP.5.1.1</t>
  </si>
  <si>
    <r>
      <rPr>
        <u/>
        <sz val="11"/>
        <rFont val="Calibri"/>
        <family val="2"/>
        <scheme val="minor"/>
      </rPr>
      <t>Le système</t>
    </r>
    <r>
      <rPr>
        <sz val="11"/>
        <rFont val="Calibri"/>
        <family val="2"/>
        <scheme val="minor"/>
      </rPr>
      <t xml:space="preserve"> </t>
    </r>
    <r>
      <rPr>
        <sz val="11"/>
        <color rgb="FFFF0000"/>
        <rFont val="Calibri"/>
        <family val="2"/>
        <scheme val="minor"/>
      </rPr>
      <t xml:space="preserve">DEVRAIT </t>
    </r>
    <r>
      <rPr>
        <u/>
        <sz val="11"/>
        <rFont val="Calibri"/>
        <family val="2"/>
        <scheme val="minor"/>
      </rPr>
      <t>permettre de</t>
    </r>
    <r>
      <rPr>
        <sz val="11"/>
        <rFont val="Calibri"/>
        <family val="2"/>
        <scheme val="minor"/>
      </rPr>
      <t xml:space="preserve"> </t>
    </r>
    <r>
      <rPr>
        <b/>
        <sz val="11"/>
        <color rgb="FFFF0000"/>
        <rFont val="Calibri"/>
        <family val="2"/>
        <scheme val="minor"/>
      </rPr>
      <t xml:space="preserve">modifier </t>
    </r>
    <r>
      <rPr>
        <sz val="11"/>
        <rFont val="Calibri"/>
        <family val="2"/>
        <scheme val="minor"/>
      </rPr>
      <t>le statut d'une demande de compensation  "recevable" à "en cours d'évaluation" pour un dossier au statut "recevable", " en attente des pièces de le recevabilité" ou "irrecevable"</t>
    </r>
  </si>
  <si>
    <t>Cette exigence est nécessaire pour aiguiller les demandes en dérogation de recevabilité.</t>
  </si>
  <si>
    <t>Initialisation des données, à partir d'un individu déjà enregistré dans le système (individu concerné par le dossier de demandes, et qui sont ensuite envoyées au SNGI via le flux d'échange "Servide d'identification" envoyé au SNGI</t>
  </si>
  <si>
    <t>Si le NIR a pu être récupéré (identification) ou vérifié via l'appel au SNGI alors l'utilisateur peut certifier l'identité de l'individu</t>
  </si>
  <si>
    <r>
      <rPr>
        <u/>
        <sz val="11"/>
        <rFont val="Calibri"/>
        <family val="2"/>
        <scheme val="minor"/>
      </rPr>
      <t>Le système</t>
    </r>
    <r>
      <rPr>
        <sz val="11"/>
        <rFont val="Calibri"/>
        <family val="2"/>
        <scheme val="minor"/>
      </rPr>
      <t xml:space="preserve"> </t>
    </r>
    <r>
      <rPr>
        <sz val="11"/>
        <color rgb="FFFF0000"/>
        <rFont val="Calibri"/>
        <family val="2"/>
        <scheme val="minor"/>
      </rPr>
      <t>NE DOIT PAS</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une </t>
    </r>
    <r>
      <rPr>
        <i/>
        <sz val="11"/>
        <rFont val="Calibri"/>
        <family val="2"/>
        <scheme val="minor"/>
      </rPr>
      <t>date de dépôt de dossier</t>
    </r>
    <r>
      <rPr>
        <sz val="11"/>
        <rFont val="Calibri"/>
        <family val="2"/>
        <scheme val="minor"/>
      </rPr>
      <t xml:space="preserve"> postérieure à la date du jour</t>
    </r>
  </si>
  <si>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à titre dérogatoire le statut d'une </t>
    </r>
    <r>
      <rPr>
        <i/>
        <sz val="11"/>
        <rFont val="Calibri"/>
        <family val="2"/>
        <scheme val="minor"/>
      </rPr>
      <t>demande de compensation</t>
    </r>
    <r>
      <rPr>
        <sz val="11"/>
        <rFont val="Calibri"/>
        <family val="2"/>
        <scheme val="minor"/>
      </rPr>
      <t xml:space="preserve"> "irrecevable" à "recevable" </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</si>
  <si>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color theme="1"/>
        <rFont val="Calibri"/>
        <family val="2"/>
        <scheme val="minor"/>
      </rPr>
      <t xml:space="preserve"> </t>
    </r>
    <r>
      <rPr>
        <u/>
        <sz val="11"/>
        <color theme="1"/>
        <rFont val="Calibri"/>
        <family val="2"/>
        <scheme val="minor"/>
      </rPr>
      <t>permettre</t>
    </r>
    <r>
      <rPr>
        <sz val="11"/>
        <color theme="1"/>
        <rFont val="Calibri"/>
        <family val="2"/>
        <scheme val="minor"/>
      </rPr>
      <t xml:space="preserve"> </t>
    </r>
    <r>
      <rPr>
        <u/>
        <sz val="11"/>
        <color theme="1"/>
        <rFont val="Calibri"/>
        <family val="2"/>
        <scheme val="minor"/>
      </rPr>
      <t>de</t>
    </r>
    <r>
      <rPr>
        <sz val="11"/>
        <color theme="1"/>
        <rFont val="Calibri"/>
        <family val="2"/>
        <scheme val="minor"/>
      </rPr>
      <t xml:space="preserve"> </t>
    </r>
    <r>
      <rPr>
        <b/>
        <sz val="11"/>
        <color rgb="FFFF0000"/>
        <rFont val="Calibri"/>
        <family val="2"/>
        <scheme val="minor"/>
      </rPr>
      <t>générer</t>
    </r>
    <r>
      <rPr>
        <sz val="11"/>
        <color theme="1"/>
        <rFont val="Calibri"/>
        <family val="2"/>
        <scheme val="minor"/>
      </rPr>
      <t xml:space="preserve"> une </t>
    </r>
    <r>
      <rPr>
        <i/>
        <sz val="11"/>
        <color theme="1"/>
        <rFont val="Calibri"/>
        <family val="2"/>
        <scheme val="minor"/>
      </rPr>
      <t>demande générique</t>
    </r>
    <r>
      <rPr>
        <sz val="11"/>
        <color theme="1"/>
        <rFont val="Calibri"/>
        <family val="2"/>
        <scheme val="minor"/>
      </rPr>
      <t xml:space="preserve"> avec les valeurs par défaut suivantes :
- </t>
    </r>
    <r>
      <rPr>
        <i/>
        <sz val="11"/>
        <color theme="1"/>
        <rFont val="Calibri"/>
        <family val="2"/>
        <scheme val="minor"/>
      </rPr>
      <t>type de de la demande</t>
    </r>
    <r>
      <rPr>
        <sz val="11"/>
        <color theme="1"/>
        <rFont val="Calibri"/>
        <family val="2"/>
        <scheme val="minor"/>
      </rPr>
      <t xml:space="preserve"> : "demande générique"
- </t>
    </r>
    <r>
      <rPr>
        <i/>
        <sz val="11"/>
        <color theme="1"/>
        <rFont val="Calibri"/>
        <family val="2"/>
        <scheme val="minor"/>
      </rPr>
      <t xml:space="preserve">date de dépôt </t>
    </r>
    <r>
      <rPr>
        <sz val="11"/>
        <color theme="1"/>
        <rFont val="Calibri"/>
        <family val="2"/>
        <scheme val="minor"/>
      </rPr>
      <t xml:space="preserve">= date de dépôt du dossier
- </t>
    </r>
    <r>
      <rPr>
        <i/>
        <sz val="11"/>
        <color theme="1"/>
        <rFont val="Calibri"/>
        <family val="2"/>
        <scheme val="minor"/>
      </rPr>
      <t>date de recevabilité</t>
    </r>
    <r>
      <rPr>
        <sz val="11"/>
        <color theme="1"/>
        <rFont val="Calibri"/>
        <family val="2"/>
        <scheme val="minor"/>
      </rPr>
      <t xml:space="preserve"> = date de recevabilité du dossier
- statut = "en cours d'évaluation"</t>
    </r>
  </si>
  <si>
    <t>Dans le cas d'un renouvellement, le SI doit permettre de faire le lien avec la décision qui doit être renouvelée</t>
  </si>
  <si>
    <t>Le délai pendant lequel un usager peut envoyer des pièces complémentaires nécessaires à l'évaluation doit être précisé dans les courriers de demande de pièces. Il peut être fixé par défaut à 4 mois.</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</si>
  <si>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DEVRAIT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maintenir</t>
    </r>
    <r>
      <rPr>
        <sz val="11"/>
        <color theme="1"/>
        <rFont val="Calibri"/>
        <family val="2"/>
        <scheme val="minor"/>
      </rPr>
      <t xml:space="preserve"> la liste des référents de dossiers</t>
    </r>
  </si>
  <si>
    <t>Le système permet de créer des groupes d'utilisateurs, chacun étant une EP. A chaque EP est affectée une dominante. Il peut y avoir plusieurs EP par dominante</t>
  </si>
  <si>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maintenir</t>
    </r>
    <r>
      <rPr>
        <sz val="11"/>
        <rFont val="Calibri"/>
        <family val="2"/>
        <scheme val="minor"/>
      </rPr>
      <t xml:space="preserve"> des listes de gestion et des critères permettant de les générer</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</si>
  <si>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DEVRAIT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maintenir</t>
    </r>
    <r>
      <rPr>
        <sz val="11"/>
        <color theme="1"/>
        <rFont val="Calibri"/>
        <family val="2"/>
        <scheme val="minor"/>
      </rPr>
      <t xml:space="preserve"> les types de documents à pouvoir éditer en masse ainsi que leurs conditions d'édition (événements déclencheurs, périodicité)</t>
    </r>
  </si>
  <si>
    <t>Proposition de rejet pour irrecevabilité</t>
  </si>
  <si>
    <t>Le délai pendant lequel un usager peut envoyer des pièces de la recevabilité doit être précisé dans les courriers de demande de pièces. Il peut être fixé par défaut à 2 mois.</t>
  </si>
  <si>
    <t>GES.1.2.2</t>
  </si>
  <si>
    <t>Génération des données de vérification</t>
  </si>
  <si>
    <t>Le système permet l'interrogation du SNGI pour vérifier l'identité déclarée d'un individu (enregistré dans le système ou non) à partir du NIR fourni et du nom ou des 6 premières lettres du nom pour les noms de longueur supérieure à 5 caractères</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</si>
  <si>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lier</t>
    </r>
    <r>
      <rPr>
        <sz val="11"/>
        <rFont val="Calibri"/>
        <family val="2"/>
        <scheme val="minor"/>
      </rPr>
      <t xml:space="preserve"> à une</t>
    </r>
    <r>
      <rPr>
        <i/>
        <sz val="11"/>
        <rFont val="Calibri"/>
        <family val="2"/>
        <scheme val="minor"/>
      </rPr>
      <t xml:space="preserve"> demande de compensation,</t>
    </r>
    <r>
      <rPr>
        <sz val="11"/>
        <rFont val="Calibri"/>
        <family val="2"/>
        <scheme val="minor"/>
      </rPr>
      <t xml:space="preserve"> une </t>
    </r>
    <r>
      <rPr>
        <i/>
        <sz val="11"/>
        <rFont val="Calibri"/>
        <family val="2"/>
        <scheme val="minor"/>
      </rPr>
      <t>décision</t>
    </r>
    <r>
      <rPr>
        <sz val="11"/>
        <rFont val="Calibri"/>
        <family val="2"/>
        <scheme val="minor"/>
      </rPr>
      <t xml:space="preserve"> non issue d'une proposition</t>
    </r>
  </si>
  <si>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maintenir</t>
    </r>
    <r>
      <rPr>
        <sz val="11"/>
        <rFont val="Calibri"/>
        <family val="2"/>
        <scheme val="minor"/>
      </rPr>
      <t xml:space="preserve"> des données filtrables/triables dans le tableau de pilotage multicritères</t>
    </r>
  </si>
  <si>
    <t>Le système permet de choisir les colonnes filtrables et/ou triables dans le tableau de pilotage multicritères</t>
  </si>
  <si>
    <t>Le système doit permettre de passer le statut du dossier à "en attente de pièces de la recevabilité"  ce, soit par une action spécifique, soit par la saisie d'une pièce de la recevablité attendue</t>
  </si>
  <si>
    <t>L'utilisateur doit pouvoir renseigner unitairement ou par groupe les pièces attendues, reçues et conformes</t>
  </si>
  <si>
    <t>Dès qu'un utilisateur enregistre un dossier de demandes en cours de saisie, si les données minimales nécessaires sont saisies, il est "Déposé" dans le système.</t>
  </si>
  <si>
    <r>
      <t>L'évaluateur saisit une proposition de rejet pour chaque demande irrecevable.</t>
    </r>
    <r>
      <rPr>
        <sz val="11"/>
        <color rgb="FFFF0000"/>
        <rFont val="Calibri"/>
        <family val="2"/>
        <scheme val="minor"/>
      </rPr>
      <t xml:space="preserve">
</t>
    </r>
    <r>
      <rPr>
        <sz val="11"/>
        <color theme="1"/>
        <rFont val="Calibri"/>
        <family val="2"/>
        <scheme val="minor"/>
      </rPr>
      <t>Le dictionnaire de données décrit les données à saisir.</t>
    </r>
  </si>
  <si>
    <r>
      <t>Une réponse type est proposée (proposition de rejet) lorsque le dossier est irrecevable. S'il y a plusieurs demandes,</t>
    </r>
    <r>
      <rPr>
        <sz val="11"/>
        <color theme="1"/>
        <rFont val="Calibri"/>
        <family val="2"/>
        <scheme val="minor"/>
      </rPr>
      <t xml:space="preserve"> la même proposition est dupliquée pour chaque demande.
La date de proposition est alors la date à laquelle le dossier passe au statut irrecevable.</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</si>
  <si>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générer</t>
    </r>
    <r>
      <rPr>
        <sz val="11"/>
        <rFont val="Calibri"/>
        <family val="2"/>
        <scheme val="minor"/>
      </rPr>
      <t>, à partir des données d'un individu concerné par un dossier de demande</t>
    </r>
    <r>
      <rPr>
        <sz val="11"/>
        <rFont val="Calibri"/>
        <family val="2"/>
        <scheme val="minor"/>
      </rPr>
      <t>, les données nécessaires au service d'identification SNGI  (selon l'EF ECP.4.1.1) : nom de famille + au moins une des données suivantes :
- un ou plusieurs prénoms, 
- le sexe,
- la date de naissance, 
- le lieu de naissance</t>
    </r>
  </si>
  <si>
    <t>Statut dossier irrecevable avec dérogation</t>
  </si>
  <si>
    <t>Les dossiers irrecevables avec une demande en dérogation sont identifies par le statut "irrecevable avec dérogation"</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</si>
  <si>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capturer</t>
    </r>
    <r>
      <rPr>
        <sz val="11"/>
        <color theme="1"/>
        <rFont val="Calibri"/>
        <family val="2"/>
        <scheme val="minor"/>
      </rPr>
      <t xml:space="preserve">, pour une </t>
    </r>
    <r>
      <rPr>
        <i/>
        <sz val="11"/>
        <color theme="1"/>
        <rFont val="Calibri"/>
        <family val="2"/>
        <scheme val="minor"/>
      </rPr>
      <t>demande exprimée</t>
    </r>
    <r>
      <rPr>
        <sz val="11"/>
        <color theme="1"/>
        <rFont val="Calibri"/>
        <family val="2"/>
        <scheme val="minor"/>
      </rPr>
      <t xml:space="preserve"> ou </t>
    </r>
    <r>
      <rPr>
        <i/>
        <sz val="11"/>
        <color theme="1"/>
        <rFont val="Calibri"/>
        <family val="2"/>
        <scheme val="minor"/>
      </rPr>
      <t xml:space="preserve">générique </t>
    </r>
    <r>
      <rPr>
        <sz val="11"/>
        <color theme="1"/>
        <rFont val="Calibri"/>
        <family val="2"/>
        <scheme val="minor"/>
      </rPr>
      <t>, l</t>
    </r>
    <r>
      <rPr>
        <sz val="11"/>
        <rFont val="Calibri"/>
        <family val="2"/>
        <scheme val="minor"/>
      </rPr>
      <t xml:space="preserve">es données </t>
    </r>
    <r>
      <rPr>
        <sz val="11"/>
        <color theme="1"/>
        <rFont val="Calibri"/>
        <family val="2"/>
        <scheme val="minor"/>
      </rPr>
      <t xml:space="preserve">d'une ou plusieurs </t>
    </r>
    <r>
      <rPr>
        <i/>
        <sz val="11"/>
        <color theme="1"/>
        <rFont val="Calibri"/>
        <family val="2"/>
        <scheme val="minor"/>
      </rPr>
      <t>propositions</t>
    </r>
    <r>
      <rPr>
        <sz val="11"/>
        <color theme="1"/>
        <rFont val="Calibri"/>
        <family val="2"/>
        <scheme val="minor"/>
      </rPr>
      <t>, décrites dans le dictionnaire de données, conformément aux règles et aux jeux de valeurs des nomenclatures qui y sont référencés</t>
    </r>
  </si>
  <si>
    <r>
      <t xml:space="preserve">L'évaluateur saisit une ou plusieurs propositions et les droits et prestations proposés pour une demande </t>
    </r>
    <r>
      <rPr>
        <sz val="11"/>
        <color theme="1"/>
        <rFont val="Calibri"/>
        <family val="2"/>
        <scheme val="minor"/>
      </rPr>
      <t>en cours d'évaluation conformément au dictionnaire de données. Le dictionnaire de données décrit les données à saisir en fonction du type de proposition et du type de droits ou prestations</t>
    </r>
  </si>
  <si>
    <t>Le statut d'une demande doit pouvoir être modifié manuellement pour indiquer l'évaluation est terminée pour une demande.</t>
  </si>
  <si>
    <t>Vérification non concluante</t>
  </si>
  <si>
    <t>Si le NIR n'a pas pu être récupéré (identification) ou vérifié via l'appel au SNGI alors la vérification est non concluante</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</si>
  <si>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PEUT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présenter</t>
    </r>
    <r>
      <rPr>
        <sz val="11"/>
        <color theme="1"/>
        <rFont val="Calibri"/>
        <family val="2"/>
        <scheme val="minor"/>
      </rPr>
      <t xml:space="preserve"> des </t>
    </r>
    <r>
      <rPr>
        <i/>
        <sz val="11"/>
        <color theme="1"/>
        <rFont val="Calibri"/>
        <family val="2"/>
        <scheme val="minor"/>
      </rPr>
      <t>demandes</t>
    </r>
    <r>
      <rPr>
        <sz val="11"/>
        <color theme="1"/>
        <rFont val="Calibri"/>
        <family val="2"/>
        <scheme val="minor"/>
      </rPr>
      <t xml:space="preserve"> de même type que la </t>
    </r>
    <r>
      <rPr>
        <i/>
        <sz val="11"/>
        <color theme="1"/>
        <rFont val="Calibri"/>
        <family val="2"/>
        <scheme val="minor"/>
      </rPr>
      <t>demande de compensation</t>
    </r>
    <r>
      <rPr>
        <sz val="11"/>
        <color theme="1"/>
        <rFont val="Calibri"/>
        <family val="2"/>
        <scheme val="minor"/>
      </rPr>
      <t xml:space="preserve"> déposée, étant en cours d'instruction/évaluation ou ayant un </t>
    </r>
    <r>
      <rPr>
        <i/>
        <sz val="11"/>
        <color theme="1"/>
        <rFont val="Calibri"/>
        <family val="2"/>
        <scheme val="minor"/>
      </rPr>
      <t>droit</t>
    </r>
    <r>
      <rPr>
        <sz val="11"/>
        <color theme="1"/>
        <rFont val="Calibri"/>
        <family val="2"/>
        <scheme val="minor"/>
      </rPr>
      <t xml:space="preserve"> ouvert active (selon exigences "unicité de la demande" )</t>
    </r>
  </si>
  <si>
    <r>
      <t xml:space="preserve">Reprend </t>
    </r>
    <r>
      <rPr>
        <i/>
        <sz val="11"/>
        <color theme="1"/>
        <rFont val="Calibri"/>
        <family val="2"/>
        <scheme val="minor"/>
      </rPr>
      <t>a minima</t>
    </r>
    <r>
      <rPr>
        <sz val="11"/>
        <color theme="1"/>
        <rFont val="Calibri"/>
        <family val="2"/>
        <scheme val="minor"/>
      </rPr>
      <t xml:space="preserve"> la situation, les besoins et les attentes de l'individu, les propositions de réponse, les droits en cours et le (courrier) retour de la personne sur la proposition</t>
    </r>
  </si>
  <si>
    <t>Etiquetage d'un dossier déclaré par l'usager  comme nécessitant un traitement rapide</t>
  </si>
  <si>
    <t>Si l'un des critères de situation nécessitant un traitement rapide est renseigné dans le dossier, le SI permet de mettre en avant cette situation  pour tracer que l'usager a déclaré la nécessité de traitement rapide</t>
  </si>
  <si>
    <t>Un utilisateur ne doit pas pouvoir saisir de nouvelles demandes sur un dossier au statut décidé ou irrecevable.</t>
  </si>
  <si>
    <t>Il est recommandé de ne pas permettre de saisir de nouvelles demandes sur un dossier évalué.</t>
  </si>
  <si>
    <r>
      <t xml:space="preserve">Dérogation aux pièces de le recevabilité </t>
    </r>
    <r>
      <rPr>
        <sz val="11"/>
        <color theme="1"/>
        <rFont val="Calibri"/>
        <family val="2"/>
        <scheme val="minor"/>
      </rPr>
      <t>pour une demande déposée</t>
    </r>
  </si>
  <si>
    <r>
      <t xml:space="preserve">Dérogation aux pièces de le recevabilité </t>
    </r>
    <r>
      <rPr>
        <sz val="11"/>
        <color theme="1"/>
        <rFont val="Calibri"/>
        <family val="2"/>
        <scheme val="minor"/>
      </rPr>
      <t>pour une demande irrecevable</t>
    </r>
  </si>
  <si>
    <r>
      <t xml:space="preserve">Proposition </t>
    </r>
    <r>
      <rPr>
        <sz val="11"/>
        <rFont val="Calibri"/>
        <family val="2"/>
        <scheme val="minor"/>
      </rPr>
      <t>de rejet pour irrecevabilité</t>
    </r>
  </si>
  <si>
    <r>
      <rPr>
        <u/>
        <sz val="11"/>
        <rFont val="Calibri"/>
        <family val="2"/>
        <scheme val="minor"/>
      </rPr>
      <t>Le système</t>
    </r>
    <r>
      <rPr>
        <sz val="11"/>
        <color rgb="FFFF0000"/>
        <rFont val="Calibri"/>
        <family val="2"/>
        <scheme val="minor"/>
      </rPr>
      <t xml:space="preserve"> DOIT </t>
    </r>
    <r>
      <rPr>
        <u/>
        <sz val="11"/>
        <color theme="1"/>
        <rFont val="Calibri"/>
        <family val="2"/>
        <scheme val="minor"/>
      </rPr>
      <t>permettre de</t>
    </r>
    <r>
      <rPr>
        <sz val="11"/>
        <color rgb="FFFF0000"/>
        <rFont val="Calibri"/>
        <family val="2"/>
        <scheme val="minor"/>
      </rPr>
      <t xml:space="preserve"> </t>
    </r>
    <r>
      <rPr>
        <b/>
        <sz val="11"/>
        <color rgb="FFFF0000"/>
        <rFont val="Calibri"/>
        <family val="2"/>
        <scheme val="minor"/>
      </rPr>
      <t>saisir</t>
    </r>
    <r>
      <rPr>
        <sz val="11"/>
        <rFont val="Calibri"/>
        <family val="2"/>
        <scheme val="minor"/>
      </rPr>
      <t>,</t>
    </r>
    <r>
      <rPr>
        <sz val="11"/>
        <color theme="1"/>
        <rFont val="Calibri"/>
        <family val="2"/>
        <scheme val="minor"/>
      </rPr>
      <t xml:space="preserve"> pour une demande au statut</t>
    </r>
    <r>
      <rPr>
        <sz val="11"/>
        <rFont val="Calibri"/>
        <family val="2"/>
        <scheme val="minor"/>
      </rPr>
      <t xml:space="preserve"> "irrecevable",</t>
    </r>
    <r>
      <rPr>
        <b/>
        <sz val="11"/>
        <color rgb="FFFF0000"/>
        <rFont val="Calibri"/>
        <family val="2"/>
        <scheme val="minor"/>
      </rPr>
      <t xml:space="preserve"> </t>
    </r>
    <r>
      <rPr>
        <sz val="11"/>
        <rFont val="Calibri"/>
        <family val="2"/>
        <scheme val="minor"/>
      </rPr>
      <t xml:space="preserve">les données d'une </t>
    </r>
    <r>
      <rPr>
        <i/>
        <sz val="11"/>
        <rFont val="Calibri"/>
        <family val="2"/>
        <scheme val="minor"/>
      </rPr>
      <t xml:space="preserve">proposition </t>
    </r>
    <r>
      <rPr>
        <sz val="11"/>
        <rFont val="Calibri"/>
        <family val="2"/>
        <scheme val="minor"/>
      </rPr>
      <t>de rejet, décrites dans le dictionnaire de données, conformément aux règles et aux jeux de valeurs des nomenclatures qui y sont référencés</t>
    </r>
  </si>
  <si>
    <t>Retour de la demande en évaluation</t>
  </si>
  <si>
    <t>Retour du dossier en évaluation</t>
  </si>
  <si>
    <t xml:space="preserve">Le SI doit permettre de renvoyer un dossier en évaluation si la CDAPH prend une décision de "sursis" (ou si une nouvelle demande est ajoutée à un dossier évalué dans le cas où le système n'intègre pas l'exigence DEM.1.1.7) </t>
  </si>
  <si>
    <r>
      <t xml:space="preserve">Même si les données relatives à l'urgence n'ont pas directement été renseignées par l'usager dans le formulaire (et donc non saisies dans le dossier), un </t>
    </r>
    <r>
      <rPr>
        <sz val="11"/>
        <color theme="1"/>
        <rFont val="Calibri"/>
        <family val="2"/>
        <scheme val="minor"/>
      </rPr>
      <t>utilisateur peut estimer qu'un dossier est urgent et le tagguer comme tel</t>
    </r>
  </si>
  <si>
    <r>
      <t>Le système permet de choisir</t>
    </r>
    <r>
      <rPr>
        <sz val="11"/>
        <color theme="1"/>
        <rFont val="Calibri"/>
        <family val="2"/>
        <scheme val="minor"/>
      </rPr>
      <t xml:space="preserve"> indépendemment les conditions d'édition des notifications et des PPS</t>
    </r>
  </si>
  <si>
    <t>S'il existe pour l'individu, à la date de dépôt du dossier, une demande en cours d'instruction ou d'évaluation ( statut ≠ "décidé") de même type, alors le système doit montrer cette information.
Cette information permettra à l'instructeur d'effectuer les opérations adéquates s'il découvre qu'il existe déjà une demande pour l'individu</t>
  </si>
  <si>
    <t>S'il existe pour l'individu une demande du même type en cours de validité alors le système doit permettre d'accéder à cette demande
En V1, le lien ne peut se faire que vers le SI local.</t>
  </si>
  <si>
    <t>Quand le statut du dossier est passé à "irrecevable", toutes les demandes déposées dans le dossier deviennent également irrecevables. Les demandes qui ont un statut "recevable" ou postérieur ne sont pas concernées.</t>
  </si>
  <si>
    <t>S'il existe pour l'individu un droit ouvert (droit pour lequel la date d'échéance est postérieure à la date de dépôt du dossier en cours d'instruction) pour une demande du même type (cf. matrice de correspondance entre la nomenclatures demandes et la nomenclature droits et prestations dans le dictionnaire de données) alors le système doit montrer cette information.
Cette information permettra à l'instructeur d'effectuer les opérations adéquates s'il découvre qu'il existe déjà un droit ouvert pour l'individu</t>
  </si>
  <si>
    <t>Support</t>
  </si>
  <si>
    <t>Il doit être possible de visualiser l'ensemble de la situation et des besoins identifiés de manière synthétique. Il s'agit des données les plus à jour au moment de la génération de la synthèse (éventuellement générées depuis une précédente évaluation puis mises à jour par les utilisateurs)</t>
  </si>
  <si>
    <t>Version</t>
  </si>
  <si>
    <t>Date</t>
  </si>
  <si>
    <r>
      <t>Le système</t>
    </r>
    <r>
      <rPr>
        <sz val="11"/>
        <color rgb="FF000000"/>
        <rFont val="Calibri"/>
        <family val="2"/>
        <scheme val="minor"/>
      </rPr>
      <t xml:space="preserve"> </t>
    </r>
    <r>
      <rPr>
        <sz val="11"/>
        <color rgb="FFFF0000"/>
        <rFont val="Calibri"/>
        <family val="2"/>
        <scheme val="minor"/>
      </rPr>
      <t xml:space="preserve">DOIT </t>
    </r>
    <r>
      <rPr>
        <u/>
        <sz val="11"/>
        <color theme="1"/>
        <rFont val="Calibri"/>
        <family val="2"/>
        <scheme val="minor"/>
      </rPr>
      <t>permettre de</t>
    </r>
    <r>
      <rPr>
        <sz val="11"/>
        <color rgb="FFFF0000"/>
        <rFont val="Calibri"/>
        <family val="2"/>
        <scheme val="minor"/>
      </rPr>
      <t xml:space="preserve"> </t>
    </r>
    <r>
      <rPr>
        <b/>
        <sz val="11"/>
        <color rgb="FFFF0000"/>
        <rFont val="Calibri"/>
        <family val="2"/>
        <scheme val="minor"/>
      </rPr>
      <t xml:space="preserve">modifier </t>
    </r>
    <r>
      <rPr>
        <sz val="11"/>
        <rFont val="Calibri"/>
        <family val="2"/>
        <scheme val="minor"/>
      </rPr>
      <t xml:space="preserve">le </t>
    </r>
    <r>
      <rPr>
        <i/>
        <sz val="11"/>
        <rFont val="Calibri"/>
        <family val="2"/>
        <scheme val="minor"/>
      </rPr>
      <t>statut identité</t>
    </r>
    <r>
      <rPr>
        <sz val="11"/>
        <rFont val="Calibri"/>
        <family val="2"/>
        <scheme val="minor"/>
      </rPr>
      <t xml:space="preserve">  à "certifiée"</t>
    </r>
    <r>
      <rPr>
        <sz val="11"/>
        <color theme="1"/>
        <rFont val="Calibri"/>
        <family val="2"/>
        <scheme val="minor"/>
      </rPr>
      <t xml:space="preserve"> pour un </t>
    </r>
    <r>
      <rPr>
        <i/>
        <sz val="11"/>
        <color theme="1"/>
        <rFont val="Calibri"/>
        <family val="2"/>
        <scheme val="minor"/>
      </rPr>
      <t xml:space="preserve">individu </t>
    </r>
    <r>
      <rPr>
        <sz val="11"/>
        <color theme="1"/>
        <rFont val="Calibri"/>
        <family val="2"/>
        <scheme val="minor"/>
      </rPr>
      <t>dont l'identité retournée par le SNGI (GES1.2.3) est certifiée (</t>
    </r>
    <r>
      <rPr>
        <sz val="11"/>
        <rFont val="Calibri"/>
        <family val="2"/>
        <scheme val="minor"/>
      </rPr>
      <t>code certification de l'identité SNGI = 2 ou</t>
    </r>
    <r>
      <rPr>
        <sz val="11"/>
        <color theme="1"/>
        <rFont val="Calibri"/>
        <family val="2"/>
        <scheme val="minor"/>
      </rPr>
      <t xml:space="preserve"> 4 ou 6) et à "non certifiée"  pour un individu dont l'identité retournée par le SNGI (GES1.2.3) est non  certifiée (code certification de l'identité SNGI = 1 ou 3 ou 5)
Condition : NIR de l'identité SNGI = NIR  individu (initial ou après récupération via le SNGI)</t>
    </r>
  </si>
  <si>
    <t>DEM.2.3</t>
  </si>
  <si>
    <t>Saisie des préconisations</t>
  </si>
  <si>
    <t>Statut demande clôturée</t>
  </si>
  <si>
    <t>Statut dossier clôturé</t>
  </si>
  <si>
    <t>L'affectation d'une clôture administrative à une demande clôt automatiquement cette demande</t>
  </si>
  <si>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à titre dérogatoire le statut d'une </t>
    </r>
    <r>
      <rPr>
        <i/>
        <sz val="11"/>
        <rFont val="Calibri"/>
        <family val="2"/>
        <scheme val="minor"/>
      </rPr>
      <t>demande de compensation</t>
    </r>
    <r>
      <rPr>
        <sz val="11"/>
        <rFont val="Calibri"/>
        <family val="2"/>
        <scheme val="minor"/>
      </rPr>
      <t xml:space="preserve"> de "déposée" à "recevable" dès lors que le statut du dossier est "en attente de pièces de la recevabilité"</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</si>
  <si>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générer</t>
    </r>
    <r>
      <rPr>
        <sz val="11"/>
        <color theme="1"/>
        <rFont val="Calibri"/>
        <family val="2"/>
        <scheme val="minor"/>
      </rPr>
      <t xml:space="preserve"> les données de la décision et les droits et prestations associés à partir des données de la proposition, puis de les modifier conformément au dictionnaire de données, aux règles et jeux de valeurs des nomenclatures qui y sont référencés</t>
    </r>
  </si>
  <si>
    <t>-</t>
  </si>
  <si>
    <t>Statut décédé d'un individu</t>
  </si>
  <si>
    <t>Statut transféré d'un individu</t>
  </si>
  <si>
    <t>L'enregistrement du décès d'un individu fait passer cet individu au statut "décédé"</t>
  </si>
  <si>
    <t>GES.1.2.14</t>
  </si>
  <si>
    <t>GES.1.2.15</t>
  </si>
  <si>
    <t>GES.1.2.16</t>
  </si>
  <si>
    <t>GES.1.2.17</t>
  </si>
  <si>
    <t>Individu inactif</t>
  </si>
  <si>
    <t>Individu en sommeil</t>
  </si>
  <si>
    <t>Un individu dont tous les droits sont arrivés à échéance depuis une durée supérieure à la DUA est considéré "inactif"</t>
  </si>
  <si>
    <t>Un individu dont tous les droits sont arrivés à échéance est considéré "en sommeil"</t>
  </si>
  <si>
    <t>GES.1.2.18</t>
  </si>
  <si>
    <t>GES.1.2.19</t>
  </si>
  <si>
    <t>Aiguillage des demandes du dossier en évaluation</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</si>
  <si>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lier,</t>
    </r>
    <r>
      <rPr>
        <sz val="11"/>
        <rFont val="Calibri"/>
        <family val="2"/>
        <scheme val="minor"/>
      </rPr>
      <t xml:space="preserve"> à une</t>
    </r>
    <r>
      <rPr>
        <i/>
        <sz val="11"/>
        <rFont val="Calibri"/>
        <family val="2"/>
        <scheme val="minor"/>
      </rPr>
      <t xml:space="preserve"> décision </t>
    </r>
    <r>
      <rPr>
        <sz val="11"/>
        <rFont val="Calibri"/>
        <family val="2"/>
        <scheme val="minor"/>
      </rPr>
      <t xml:space="preserve">d'attribution d'un </t>
    </r>
    <r>
      <rPr>
        <i/>
        <sz val="11"/>
        <rFont val="Calibri"/>
        <family val="2"/>
        <scheme val="minor"/>
      </rPr>
      <t>droit</t>
    </r>
    <r>
      <rPr>
        <sz val="11"/>
        <rFont val="Calibri"/>
        <family val="2"/>
        <scheme val="minor"/>
      </rPr>
      <t xml:space="preserve"> dont la </t>
    </r>
    <r>
      <rPr>
        <i/>
        <sz val="11"/>
        <rFont val="Calibri"/>
        <family val="2"/>
        <scheme val="minor"/>
      </rPr>
      <t>nature</t>
    </r>
    <r>
      <rPr>
        <sz val="11"/>
        <rFont val="Calibri"/>
        <family val="2"/>
        <scheme val="minor"/>
      </rPr>
      <t xml:space="preserve"> est </t>
    </r>
    <r>
      <rPr>
        <i/>
        <sz val="11"/>
        <rFont val="Calibri"/>
        <family val="2"/>
        <scheme val="minor"/>
      </rPr>
      <t>"révision"</t>
    </r>
    <r>
      <rPr>
        <sz val="11"/>
        <rFont val="Calibri"/>
        <family val="2"/>
        <scheme val="minor"/>
      </rPr>
      <t>,  la décision d'attribution du droit qui doit être révisé</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</si>
  <si>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lier,</t>
    </r>
    <r>
      <rPr>
        <sz val="11"/>
        <rFont val="Calibri"/>
        <family val="2"/>
        <scheme val="minor"/>
      </rPr>
      <t xml:space="preserve"> à une</t>
    </r>
    <r>
      <rPr>
        <i/>
        <sz val="11"/>
        <rFont val="Calibri"/>
        <family val="2"/>
        <scheme val="minor"/>
      </rPr>
      <t xml:space="preserve"> décision </t>
    </r>
    <r>
      <rPr>
        <sz val="11"/>
        <rFont val="Calibri"/>
        <family val="2"/>
        <scheme val="minor"/>
      </rPr>
      <t xml:space="preserve">d'attribution d'un </t>
    </r>
    <r>
      <rPr>
        <i/>
        <sz val="11"/>
        <rFont val="Calibri"/>
        <family val="2"/>
        <scheme val="minor"/>
      </rPr>
      <t>droit</t>
    </r>
    <r>
      <rPr>
        <sz val="11"/>
        <rFont val="Calibri"/>
        <family val="2"/>
        <scheme val="minor"/>
      </rPr>
      <t xml:space="preserve"> dont la </t>
    </r>
    <r>
      <rPr>
        <i/>
        <sz val="11"/>
        <rFont val="Calibri"/>
        <family val="2"/>
        <scheme val="minor"/>
      </rPr>
      <t>nature</t>
    </r>
    <r>
      <rPr>
        <sz val="11"/>
        <rFont val="Calibri"/>
        <family val="2"/>
        <scheme val="minor"/>
      </rPr>
      <t xml:space="preserve"> est </t>
    </r>
    <r>
      <rPr>
        <i/>
        <sz val="11"/>
        <rFont val="Calibri"/>
        <family val="2"/>
        <scheme val="minor"/>
      </rPr>
      <t>"renouvellement"</t>
    </r>
    <r>
      <rPr>
        <sz val="11"/>
        <rFont val="Calibri"/>
        <family val="2"/>
        <scheme val="minor"/>
      </rPr>
      <t>,  la décision d'attribution du droit qui doit être renouvelée</t>
    </r>
  </si>
  <si>
    <t>Retour d'un individu actif suite à un transfert</t>
  </si>
  <si>
    <t>Retour d'un individu actif suite à une nouvelle demande</t>
  </si>
  <si>
    <t>Un individu transféré peut redevenir actif s'il revient dans sa MDPH d'origine</t>
  </si>
  <si>
    <t>Un individu en sommeil redevient actif lorsqu'il dépose une nouvelle demande</t>
  </si>
  <si>
    <t>GOP</t>
  </si>
  <si>
    <t>GOP.1</t>
  </si>
  <si>
    <t>GOP.2</t>
  </si>
  <si>
    <t>DRE</t>
  </si>
  <si>
    <t>DRE.1</t>
  </si>
  <si>
    <t>DRE.1.1</t>
  </si>
  <si>
    <t>DRE.2</t>
  </si>
  <si>
    <t>DRE.3</t>
  </si>
  <si>
    <t>GOP.1.4</t>
  </si>
  <si>
    <t>Gestion opérationnelle des demandes</t>
  </si>
  <si>
    <t>GOP.1.1</t>
  </si>
  <si>
    <t>GOP.1.2</t>
  </si>
  <si>
    <t>GOP.1.3</t>
  </si>
  <si>
    <t>GOP.1.1.1</t>
  </si>
  <si>
    <t>GOP.1.2.1</t>
  </si>
  <si>
    <t>GOP.1.3.1</t>
  </si>
  <si>
    <t>GOP.1.1.2</t>
  </si>
  <si>
    <t>GOP.1.2.2</t>
  </si>
  <si>
    <t>GOP.1.2.3</t>
  </si>
  <si>
    <t>GOP.1.3.2</t>
  </si>
  <si>
    <t>GOP.1.3.3</t>
  </si>
  <si>
    <t>GOP.1.3.4</t>
  </si>
  <si>
    <t>GOP.2.1</t>
  </si>
  <si>
    <t>GOP.2.1.1</t>
  </si>
  <si>
    <t>GOP.2.1.2</t>
  </si>
  <si>
    <t>GOP.2.1.3</t>
  </si>
  <si>
    <t>GOP.2.1.4</t>
  </si>
  <si>
    <t>GOP.2.2</t>
  </si>
  <si>
    <t>GOP.2.2.1</t>
  </si>
  <si>
    <t>GOP.1.4.1</t>
  </si>
  <si>
    <t>GOP.1.4.2</t>
  </si>
  <si>
    <t>GOP.1.4.3</t>
  </si>
  <si>
    <t>Transverse dossier</t>
  </si>
  <si>
    <t>Enregistrement et aiguillage (révision)</t>
  </si>
  <si>
    <t>Aiguillage du dossier de demandes (révision)</t>
  </si>
  <si>
    <t>Evaluation et proposition (révision)</t>
  </si>
  <si>
    <t>Identification de la situation et des besoins (révision)</t>
  </si>
  <si>
    <t>Proposition (révision)</t>
  </si>
  <si>
    <t>DRE.1.4</t>
  </si>
  <si>
    <t>DRE.1.1.1</t>
  </si>
  <si>
    <t>DRE.1.1.2</t>
  </si>
  <si>
    <t>DRE.1.1.3</t>
  </si>
  <si>
    <t>DRE.1.1.4</t>
  </si>
  <si>
    <t>DRE.1.1.5</t>
  </si>
  <si>
    <t>DRE.1.1.6</t>
  </si>
  <si>
    <t>DRE.1.1.7</t>
  </si>
  <si>
    <t>DRE.1.1.10</t>
  </si>
  <si>
    <t>DRE.1.4.2</t>
  </si>
  <si>
    <t>DRE.1.4.3</t>
  </si>
  <si>
    <t>DRE.2.1</t>
  </si>
  <si>
    <t>DRE.2.1.1</t>
  </si>
  <si>
    <t>DRE.2.1.2</t>
  </si>
  <si>
    <t>DRE.2.1.5</t>
  </si>
  <si>
    <t>DRE.2.2</t>
  </si>
  <si>
    <t>DRE.2.2.1</t>
  </si>
  <si>
    <t>DRE.2.2.3</t>
  </si>
  <si>
    <t>DRE.2.2.4</t>
  </si>
  <si>
    <t>DRE.2.2.5</t>
  </si>
  <si>
    <t>DRE.3.1</t>
  </si>
  <si>
    <t>DRE.3.2</t>
  </si>
  <si>
    <t>DRE.3.2.1</t>
  </si>
  <si>
    <t>DRE.3.1.1</t>
  </si>
  <si>
    <t>DRE.3.1.2</t>
  </si>
  <si>
    <t>DRE.3.1.3</t>
  </si>
  <si>
    <t>DRE.3.1.6</t>
  </si>
  <si>
    <t>DRE.3.1.7</t>
  </si>
  <si>
    <t>DRE.3.1.8</t>
  </si>
  <si>
    <t>DRE.3.1.9</t>
  </si>
  <si>
    <t>DRE.3.1.10</t>
  </si>
  <si>
    <t>Traitement des demandes de compensation</t>
  </si>
  <si>
    <t>Enregistrement et aiguillage (compensation)</t>
  </si>
  <si>
    <t>Recevabilité (compensation)</t>
  </si>
  <si>
    <t>Irrecevabilité (compensation)</t>
  </si>
  <si>
    <t>Aiguillage du dossier de demandes (compensation)</t>
  </si>
  <si>
    <t>Evaluation et proposition (compensation)</t>
  </si>
  <si>
    <t>Identification de la situation et des besoins (compensation)</t>
  </si>
  <si>
    <t>Proposition (compensation)</t>
  </si>
  <si>
    <t>Préconisations (compensation)</t>
  </si>
  <si>
    <t>Décision et notification (compensation)</t>
  </si>
  <si>
    <t>Prise de décision (compensation)</t>
  </si>
  <si>
    <t>Notification (compensation)</t>
  </si>
  <si>
    <t>Décision et notification (révision)</t>
  </si>
  <si>
    <t>Prise de décision (révision)</t>
  </si>
  <si>
    <t>Notification (révision)</t>
  </si>
  <si>
    <t>Il est recommandé de ne pas permettre de saisir de nouvelles demandes sur un dossier évalué</t>
  </si>
  <si>
    <t>DRE.1.2</t>
  </si>
  <si>
    <t>Pour être évalué, un dossier doit être au statut "en cours d'évaluation".</t>
  </si>
  <si>
    <t>L'évaluateur saisit une ou plusieurs propositions et les droits et prestations proposés pour une demande en cours d'évaluation conformément au dictionnaire de données. Le dictionnaire de données décrit les données à saisir en fonction du type de proposition et du type de droits ou prestations</t>
  </si>
  <si>
    <t>Le SI doit permettre de saisir une décision indépendamment d'une proposition qui a été faite. Les saisies doivent être conformes au dictionnaire de données selon le type de décision et le type de droits ou prestations.</t>
  </si>
  <si>
    <t>DEM.4.1.1</t>
  </si>
  <si>
    <t>DEM.4.1.2</t>
  </si>
  <si>
    <t>DEM.4.2.1</t>
  </si>
  <si>
    <t>DEM.4.2.2</t>
  </si>
  <si>
    <t>DEM.4.2.3</t>
  </si>
  <si>
    <t>DEM.4.3.1</t>
  </si>
  <si>
    <t>DEM.4.3.2</t>
  </si>
  <si>
    <t>DEM.4.3.3</t>
  </si>
  <si>
    <t>DEM.4.3.4</t>
  </si>
  <si>
    <t>DEM.1.5.1</t>
  </si>
  <si>
    <t>DEM.1.5.2</t>
  </si>
  <si>
    <t>DEM.1.5.3</t>
  </si>
  <si>
    <t>DEM.5.1.1</t>
  </si>
  <si>
    <t>DEM.5.1.2</t>
  </si>
  <si>
    <t>DEM.5.1.3</t>
  </si>
  <si>
    <t>DEM.5.1.4</t>
  </si>
  <si>
    <t>DEM.5.2.1</t>
  </si>
  <si>
    <t>Code
critère</t>
  </si>
  <si>
    <t>Ancien
code</t>
  </si>
  <si>
    <t>DEM.1.1.1</t>
  </si>
  <si>
    <t>DEM.1.1.2</t>
  </si>
  <si>
    <t>DEM.1.1.3</t>
  </si>
  <si>
    <t>DEM.1.1.4</t>
  </si>
  <si>
    <t>DEM.1.1.5</t>
  </si>
  <si>
    <t>DEM.1.1.6</t>
  </si>
  <si>
    <t>DEM.1.1.7</t>
  </si>
  <si>
    <t>DEM.1.1.8</t>
  </si>
  <si>
    <t>DEM.1.1.9</t>
  </si>
  <si>
    <t>DEM.1.1.10</t>
  </si>
  <si>
    <t>DEM.1.1.11</t>
  </si>
  <si>
    <t>DEM.1.1.12</t>
  </si>
  <si>
    <t>DEM.1.2.1</t>
  </si>
  <si>
    <t>DEM.1.2.2</t>
  </si>
  <si>
    <t>DEM.1.2.3</t>
  </si>
  <si>
    <t>DEM.1.2.4</t>
  </si>
  <si>
    <t>DEM.1.2.5</t>
  </si>
  <si>
    <t>DEM.1.2.6</t>
  </si>
  <si>
    <t>DEM.1.2.7</t>
  </si>
  <si>
    <t>DEM.1.2.8</t>
  </si>
  <si>
    <t>DEM.1.3.1</t>
  </si>
  <si>
    <t>DEM.1.3.2</t>
  </si>
  <si>
    <t>DEM.1.3.3</t>
  </si>
  <si>
    <t>DEM.1.3.4</t>
  </si>
  <si>
    <t>DEM.1.3.5</t>
  </si>
  <si>
    <t>DEM.1.3.6</t>
  </si>
  <si>
    <t>DEM.1.4.2</t>
  </si>
  <si>
    <t>DEM.1.4.3</t>
  </si>
  <si>
    <t>DEM.2.1.1</t>
  </si>
  <si>
    <t>DEM.2.1.2</t>
  </si>
  <si>
    <t>DEM.2.1.5</t>
  </si>
  <si>
    <t>DEM.2.1.6</t>
  </si>
  <si>
    <t>DEM.2.1.7</t>
  </si>
  <si>
    <t>DEM.2.2.1</t>
  </si>
  <si>
    <t>DEM.2.2.3</t>
  </si>
  <si>
    <t>DEM.2.2.4</t>
  </si>
  <si>
    <t>DEM.2.2.5</t>
  </si>
  <si>
    <t>DEM.2.2.8</t>
  </si>
  <si>
    <t>DEM.3.1.1</t>
  </si>
  <si>
    <t>DEM.3.1.2</t>
  </si>
  <si>
    <t>DEM.3.1.3</t>
  </si>
  <si>
    <t>DEM.3.1.6</t>
  </si>
  <si>
    <t>DEM.3.1.7</t>
  </si>
  <si>
    <t>DEM.3.1.8</t>
  </si>
  <si>
    <t>DEM.3.1.9</t>
  </si>
  <si>
    <t>DEM.3.1.10</t>
  </si>
  <si>
    <t>DEM.3.2.1</t>
  </si>
  <si>
    <t>Clôture d'une demande</t>
  </si>
  <si>
    <t>Clôture administrative d'une demande</t>
  </si>
  <si>
    <t>Le système permet de saisir les données d'une clôture administrative et d'enregistrer cette clôture pour une demande</t>
  </si>
  <si>
    <t>Clôture administrative en masse de demandes</t>
  </si>
  <si>
    <t>Le système permet de saisir les données d'une clôture administrative  et d'enregistrer, en une seule fois, des clôtures pour un ensemble de demandes. Le système créée une clôture pour chacune des demandes sélectionnées.</t>
  </si>
  <si>
    <t>nouveau</t>
  </si>
  <si>
    <t>GOP.1.5</t>
  </si>
  <si>
    <t>GOP.1.5.1</t>
  </si>
  <si>
    <t>GOP.1.5.2</t>
  </si>
  <si>
    <t>GOP.1.5.3</t>
  </si>
  <si>
    <t>GOP.1.4.4</t>
  </si>
  <si>
    <t>Etiquetage d'un dossier "urgent"</t>
  </si>
  <si>
    <t>DEM.2.3.1</t>
  </si>
  <si>
    <t>Une fois qu'un dossier recevable passe en cours d'évaluation, le statut de ses demandes passe également à "En cours d'évaluation"</t>
  </si>
  <si>
    <t>MEV</t>
  </si>
  <si>
    <t>MEV.1</t>
  </si>
  <si>
    <t>MEV.1.1</t>
  </si>
  <si>
    <t>MEV.1.1.1</t>
  </si>
  <si>
    <t>Modalités d'évaluation</t>
  </si>
  <si>
    <t>Saisie d’une sollicitation de MISPE dans le cadre de l'évaluation de la réponse à une demande</t>
  </si>
  <si>
    <t>Une sollicitation de MISPE associée à une demande de compensation ou de révision par un tiers doit pouvoir être saisie dans le système</t>
  </si>
  <si>
    <t>MEV.1.1.2</t>
  </si>
  <si>
    <t>Saisie d’une sollicitation de MISPE dans le cadre du suivi de la mise en œuvre d'une décision</t>
  </si>
  <si>
    <t>Renouvellement d'une MISPE</t>
  </si>
  <si>
    <t>Une MISPE prescrite par un délégataire doit pouvoir être enregistrée dans le système dès lors que la MDPH a reçu la convention et/ou le bilan</t>
  </si>
  <si>
    <t>Lorsqu'une MISPE est renouvelée, elle peut être liée à la MISPE qui la renouvelle</t>
  </si>
  <si>
    <t>Planification d'une MISPE</t>
  </si>
  <si>
    <t>Mise en oeuvre d'une MISPE</t>
  </si>
  <si>
    <t>Fin d'une MISPE</t>
  </si>
  <si>
    <t>Abandon d'une MISPE</t>
  </si>
  <si>
    <t>Cycle de vie</t>
  </si>
  <si>
    <t>L'utilisateur peut passer une Modalité d'Evaluation au statut "planifiée" lorsqu'il dispose de cette information</t>
  </si>
  <si>
    <t>L'utilisateur peut passer une Modalité d'Evaluation au statut "réalisée" lorsque le résultat de l'évaluation a été reçu par la MDPH</t>
  </si>
  <si>
    <t>Une Modalité d'Evaluation peut être abandonnée en cours d'exécution ou avant même le début de son exécution</t>
  </si>
  <si>
    <t>Enregistrer et aiguiller les sollicitations de MISPE</t>
  </si>
  <si>
    <t>MEV.2</t>
  </si>
  <si>
    <t>MEV.2.1</t>
  </si>
  <si>
    <t>MEV.2.1.1</t>
  </si>
  <si>
    <t>Evaluer, élaborer des réponses</t>
  </si>
  <si>
    <t>MEV.3</t>
  </si>
  <si>
    <t>MEV.3.1</t>
  </si>
  <si>
    <t>MEV.2.1.2</t>
  </si>
  <si>
    <t>MEV.2.1.3</t>
  </si>
  <si>
    <t>MEV.3.1.1</t>
  </si>
  <si>
    <t>MEV.3.1.2</t>
  </si>
  <si>
    <t>MEV.3.1.3</t>
  </si>
  <si>
    <t>MEV.3.1.5</t>
  </si>
  <si>
    <t>MEV.3.1.4</t>
  </si>
  <si>
    <t>Accusé de réception (révision)</t>
  </si>
  <si>
    <t>DRE.1.2.4</t>
  </si>
  <si>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générer</t>
    </r>
    <r>
      <rPr>
        <sz val="11"/>
        <rFont val="Calibri"/>
        <family val="2"/>
        <scheme val="minor"/>
      </rPr>
      <t xml:space="preserve"> le courrier de proposition pour l'usager selon les exigences EDT.1.1.1. à EDT.1.1.3 à partir du modèle de courrier :  </t>
    </r>
    <r>
      <rPr>
        <i/>
        <sz val="11"/>
        <rFont val="Calibri"/>
        <family val="2"/>
        <scheme val="minor"/>
      </rPr>
      <t>PPS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</si>
  <si>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de la demande à "Evaluée", sous réserve qu'au moins une </t>
    </r>
    <r>
      <rPr>
        <i/>
        <sz val="11"/>
        <rFont val="Calibri"/>
        <family val="2"/>
        <scheme val="minor"/>
      </rPr>
      <t>proposition</t>
    </r>
    <r>
      <rPr>
        <sz val="11"/>
        <rFont val="Calibri"/>
        <family val="2"/>
        <scheme val="minor"/>
      </rPr>
      <t xml:space="preserve"> est saisie pour la </t>
    </r>
    <r>
      <rPr>
        <i/>
        <sz val="11"/>
        <rFont val="Calibri"/>
        <family val="2"/>
        <scheme val="minor"/>
      </rPr>
      <t>demande de compensation</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</si>
  <si>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générer</t>
    </r>
    <r>
      <rPr>
        <sz val="11"/>
        <rFont val="Calibri"/>
        <family val="2"/>
        <scheme val="minor"/>
      </rPr>
      <t xml:space="preserve"> le courrier d'</t>
    </r>
    <r>
      <rPr>
        <i/>
        <sz val="11"/>
        <rFont val="Calibri"/>
        <family val="2"/>
        <scheme val="minor"/>
      </rPr>
      <t>accusé de réception</t>
    </r>
    <r>
      <rPr>
        <sz val="11"/>
        <rFont val="Calibri"/>
        <family val="2"/>
        <scheme val="minor"/>
      </rPr>
      <t xml:space="preserve"> selon les exigences EDT.1.1.1. à EDT.1.1.3, à partir du modèle de courrier d'accusé de réception</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</si>
  <si>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générer</t>
    </r>
    <r>
      <rPr>
        <sz val="11"/>
        <rFont val="Calibri"/>
        <family val="2"/>
        <scheme val="minor"/>
      </rPr>
      <t xml:space="preserve"> le courrier de demandes de</t>
    </r>
    <r>
      <rPr>
        <i/>
        <sz val="11"/>
        <rFont val="Calibri"/>
        <family val="2"/>
        <scheme val="minor"/>
      </rPr>
      <t xml:space="preserve"> pièces complémentaires nécessaires à l'évaluation </t>
    </r>
    <r>
      <rPr>
        <sz val="11"/>
        <rFont val="Calibri"/>
        <family val="2"/>
        <scheme val="minor"/>
      </rPr>
      <t>selon les exigences EDT.1.1.1. à EDT.1.1.3 à partir du modèle de courrier de demande de pièces complémentaires</t>
    </r>
  </si>
  <si>
    <t>Permet de saisir le nom d'un référent en le saisissant directement ou en le sélectionnant dans une liste paramétrée</t>
  </si>
  <si>
    <t>DEM.3.1.12</t>
  </si>
  <si>
    <t>Clôture d'un droit</t>
  </si>
  <si>
    <t>En cas de décision de clôture d'un droit, le SI doit permettre de faire le lien avec la décision qui porte le droit en cours concerné</t>
  </si>
  <si>
    <t>DRE.3.1.4</t>
  </si>
  <si>
    <t>DRE.3.1.5</t>
  </si>
  <si>
    <t>DRE.2.1.3</t>
  </si>
  <si>
    <t>DRE.2.1.4</t>
  </si>
  <si>
    <t>DRE.1.1.8</t>
  </si>
  <si>
    <t>DRE.1.1.9</t>
  </si>
  <si>
    <t>DEM.3.1.13</t>
  </si>
  <si>
    <t>Date de fin effective d'un droit</t>
  </si>
  <si>
    <t>Le SI doit permettre de renseigner la date de fin effective d'un droit avec la date d'effet de la décision de clôture ou de révision qui lui est rattachée</t>
  </si>
  <si>
    <t>Le SI doit permettre de renseigner la date de fin effective d'un droit avec la date d'effet de la décision de clôture ou d'attribution (demande de révision) qui lui est rattachée</t>
  </si>
  <si>
    <t>Courrier de prescription</t>
  </si>
  <si>
    <t>Suivre les MISPE</t>
  </si>
  <si>
    <t>Une MISPE doit pouvoir être saisie dans le système dès lors qu'elle est prescrite</t>
  </si>
  <si>
    <t>Le statut de la demande ou du dossier doit pouvoir être modifié manuellement pour indiquer que l'évaluation est terminée. Une seule des deux exigences est demandée</t>
  </si>
  <si>
    <t>Quand toutes les demandes du dossier sont évaluées, alors le statut du dossier passe à "évalué" également ou quand le dossier est évaluée, toutes les demandes passent au statut évaluée
Une seule des deux exigences est demandée</t>
  </si>
  <si>
    <t>Passage manuel au statut évalué</t>
  </si>
  <si>
    <t>Passage automatique au statut évalué</t>
  </si>
  <si>
    <t>Le statut de la demande ou du dossier doit pouvoir être modifié manuellement. Une seule des deux exigences est demandée</t>
  </si>
  <si>
    <t>Quand toutes les demandes du dossier sont décidées, alors le statut du dossier passe à "décidé" également ou quand le dossier est décidé, toutes les demandes passent au statut décidée
Une seule des deux exigences est demandée</t>
  </si>
  <si>
    <t>Passage manuel au statut décidé</t>
  </si>
  <si>
    <t>Passage automatique au statut décidé</t>
  </si>
  <si>
    <t>Gestion des recours et conciliations</t>
  </si>
  <si>
    <t>REC</t>
  </si>
  <si>
    <t>REC.1</t>
  </si>
  <si>
    <t>Traitement des conciliations</t>
  </si>
  <si>
    <t>Rattachement d'une conciliation à un individu</t>
  </si>
  <si>
    <t>Enregistrement d'une conciliation</t>
  </si>
  <si>
    <t>Saisie des contestations d'une conciliation</t>
  </si>
  <si>
    <t>Courrier d'accusé de réception</t>
  </si>
  <si>
    <t>Saisie du conciliateur</t>
  </si>
  <si>
    <t>Statut conciliation "déposée"</t>
  </si>
  <si>
    <t>Statut conciliation "dossier transmis"</t>
  </si>
  <si>
    <t>Statut conciliation "terminée"</t>
  </si>
  <si>
    <t>Statut conciliation "clôturée"</t>
  </si>
  <si>
    <t>Toute conciliation doit être rattachée à un individu quel que soit le statut de ce dernier</t>
  </si>
  <si>
    <t>Une conciliation doit pouvoir être saisie dans le système</t>
  </si>
  <si>
    <t>Des contestations doivent pouvoir être saisies au sein d'une conciliation</t>
  </si>
  <si>
    <t>L'utilisateur doit pouvoir faire appel aux fonctionnalités d'édition de courriers (cf. domaine EDT "Edition des courriers") de manière contextuelle</t>
  </si>
  <si>
    <t>Les coordonnées d'un conciliateur doit pouvoir être saisies au sein d'une conciliation. Le conciliateur est sélectionné dans la liste des conciliateurs.</t>
  </si>
  <si>
    <t>Dès qu'un utilisateur enregistre une conciliation en cours de saisie, si les données minimales nécessaires sont saisies, elle est "déposée" dans le système.</t>
  </si>
  <si>
    <t>Le système doit permettre de passer une conciliation au statut "dossier transmis"</t>
  </si>
  <si>
    <t>Le système doit permettre de passer une conciliation au statut "terminée"</t>
  </si>
  <si>
    <t>Le système doit permettre de passer à tout instant une conciliation (qui n'est pas terminée) au statut "clôturée"</t>
  </si>
  <si>
    <t>REC.2</t>
  </si>
  <si>
    <t>REC.3</t>
  </si>
  <si>
    <t>REC.1.1</t>
  </si>
  <si>
    <t>Orientation vers un conciliateur</t>
  </si>
  <si>
    <t>REC.1.2</t>
  </si>
  <si>
    <t>REC.1.3</t>
  </si>
  <si>
    <t>Fin de la conciliation</t>
  </si>
  <si>
    <t>REC.1.1.1</t>
  </si>
  <si>
    <t>REC.1.2.1</t>
  </si>
  <si>
    <t>REC.1.3.1</t>
  </si>
  <si>
    <t>REC.1.1.2</t>
  </si>
  <si>
    <t>REC.1.1.3</t>
  </si>
  <si>
    <t>REC.1.1.4</t>
  </si>
  <si>
    <t>REC.1.1.5</t>
  </si>
  <si>
    <t>REC.1.1.6</t>
  </si>
  <si>
    <t>REC.1.2.2</t>
  </si>
  <si>
    <t>REC.1.3.2</t>
  </si>
  <si>
    <t>REC.2.1</t>
  </si>
  <si>
    <t>Traitement des recours administratifs</t>
  </si>
  <si>
    <t>REC.2.1.1</t>
  </si>
  <si>
    <t>Rattachement d'un RAPO à un individu</t>
  </si>
  <si>
    <t>Enregistrement d'un RAPO</t>
  </si>
  <si>
    <t>Saisie des contestations d'un RAPO</t>
  </si>
  <si>
    <t>Statut RAPO "déposé"</t>
  </si>
  <si>
    <t>Clôture administrative d'une contestation</t>
  </si>
  <si>
    <t>Statut RAPO "clôturé"</t>
  </si>
  <si>
    <t>Tout RAPO doit être rattaché à un individu quel que soit le statut de ce dernier</t>
  </si>
  <si>
    <t>Un RAPO doit pouvoir être saisi dans le système</t>
  </si>
  <si>
    <t>Des contestations doivent pouvoir être saisies au sein d'un RAPO</t>
  </si>
  <si>
    <t>Dès qu'un utilisateur enregistre un RAPO en cours de saisie, si les données minimales nécessaires sont saisies, il est "déposé" dans le système.</t>
  </si>
  <si>
    <t>Le système permet de saisir une clôture administrative portant sur une contestation au sein d'un RAPO</t>
  </si>
  <si>
    <t>Le système doit permettre de passer à tout instant un RAPO (qui n'est pas décidé) au statut "clôturé"</t>
  </si>
  <si>
    <t>Fin d'un recours administratif</t>
  </si>
  <si>
    <t>Enregistrement d'une demande de conciliation</t>
  </si>
  <si>
    <t>Enregistrement d'une demande de recours administratif</t>
  </si>
  <si>
    <t>REC.2.2</t>
  </si>
  <si>
    <t>REC.2.2.1</t>
  </si>
  <si>
    <t>Evaluation</t>
  </si>
  <si>
    <t>REC.2.2.2</t>
  </si>
  <si>
    <t>REC.2.2.3</t>
  </si>
  <si>
    <t>REC.2.2.4</t>
  </si>
  <si>
    <t>Le système doit permettre de passer un RAPO au statut "en cours d'évaluation"</t>
  </si>
  <si>
    <t>Une ou plusieurs proposition(s)  peuvent être saisies pour chaque contestation</t>
  </si>
  <si>
    <t>Le système doit permettre de passer un RAPO au statut "évalué"</t>
  </si>
  <si>
    <t>Statut RAPO "en cours d'évaluation"</t>
  </si>
  <si>
    <t>Proposition</t>
  </si>
  <si>
    <t>Statut RAPO "évalué"</t>
  </si>
  <si>
    <t>REC.2.1.2</t>
  </si>
  <si>
    <t>REC.2.1.3</t>
  </si>
  <si>
    <t>REC.2.1.4</t>
  </si>
  <si>
    <t>REC.2.1.5</t>
  </si>
  <si>
    <t>REC.2.1.6</t>
  </si>
  <si>
    <t>REC.2.3</t>
  </si>
  <si>
    <t>Décision</t>
  </si>
  <si>
    <t>REC.2.3.1</t>
  </si>
  <si>
    <t>REC.2.4</t>
  </si>
  <si>
    <t>REC.2.4.1</t>
  </si>
  <si>
    <t>REC.2.4.2</t>
  </si>
  <si>
    <t>REC.2.3.2</t>
  </si>
  <si>
    <t>REC.2.3.3</t>
  </si>
  <si>
    <t>REC.2.3.4</t>
  </si>
  <si>
    <t>REC.2.3.5</t>
  </si>
  <si>
    <t>REC.2.3.6</t>
  </si>
  <si>
    <t xml:space="preserve">Courrier de notification de la décision </t>
  </si>
  <si>
    <t>Statut RAPO "décidé"</t>
  </si>
  <si>
    <t>Retour du RAPO "en cours d'évaluation"</t>
  </si>
  <si>
    <t>Le SI doit permettre d'initialiser les données d'une décision post-recours à partir des données d'une proposition. La décision est initialisée avec un rattachement à la proposition et à la contestation du RAPO à l'origine de la proposition. Les données générées pour la décision peuvent ensuite être modifiées avant de valider la décision.</t>
  </si>
  <si>
    <t>Une décision post-recours peut être rattachée à une proposition qui est elle-même rattachée à une contestation</t>
  </si>
  <si>
    <t>Le système doit permettre de passer un RAPO au statut "décidé"</t>
  </si>
  <si>
    <t>Le SI doit permettre de renvoyer un RAPO en évaluation si la CDAPH prend une décision de "sursis"</t>
  </si>
  <si>
    <t>REC.3.1</t>
  </si>
  <si>
    <t>REC.3.1.1</t>
  </si>
  <si>
    <t>REC.3.1.2</t>
  </si>
  <si>
    <t>REC.3.1.3</t>
  </si>
  <si>
    <t>REC.3.1.4</t>
  </si>
  <si>
    <t>REC.3.1.5</t>
  </si>
  <si>
    <t>REC.3.1.6</t>
  </si>
  <si>
    <t>REC.3.1.7</t>
  </si>
  <si>
    <t>REC.3.1.8</t>
  </si>
  <si>
    <t>Rattachement d'un recours contentieux à un individu</t>
  </si>
  <si>
    <t>Enregistrement d'un recours contentieux</t>
  </si>
  <si>
    <t>Saisie des contestations d'un recours contentieux</t>
  </si>
  <si>
    <t>Enregistrement des audiences</t>
  </si>
  <si>
    <t>Statut du recours contentieux "recours déposé"</t>
  </si>
  <si>
    <t>Statut du recours contentieux "mise en état"</t>
  </si>
  <si>
    <t>Statut du recours contentieux "convocation reçue"</t>
  </si>
  <si>
    <t>Tout recours contentieux doit être rattaché à un individu quel que soit le statut de ce dernier</t>
  </si>
  <si>
    <t>Un recours contentieux doit pouvoir être saisi dans le système</t>
  </si>
  <si>
    <t>Des contestations doivent pouvoir être saisies au sein d'un recours contentieux</t>
  </si>
  <si>
    <t>Les audiences du tribunal doivent pouvoir être enregistrées au sein du recours contentieux</t>
  </si>
  <si>
    <t>Dès qu'un utilisateur enregistre un recours contentieux en cours de saisie, si les données minimales nécessaires sont saisies, son statut est "recours déposé"</t>
  </si>
  <si>
    <t>Le système doit permettre de passer un recours contentieux au statut "mise en état"</t>
  </si>
  <si>
    <t>Le système doit permettre de passer un recours contentieux au statut "convocation reçue"</t>
  </si>
  <si>
    <t>Traitement des recours contentieux</t>
  </si>
  <si>
    <t>REC.3.2</t>
  </si>
  <si>
    <t>REC.3.2.1</t>
  </si>
  <si>
    <t>REC.3.2.2</t>
  </si>
  <si>
    <t>REC.3.2.3</t>
  </si>
  <si>
    <t>Saisie d'une décision du tribunal</t>
  </si>
  <si>
    <t>Qualification d'une décision post-recours</t>
  </si>
  <si>
    <t>Le SI doit permettre de saisir une décision post-recours (sans qu'une proposition ait été faite). Les saisies doivent être conformes au dictionnaire de données selon le type de décision et le type de droits ou prestations.</t>
  </si>
  <si>
    <t>Le SI doit permettre qualifier une décision post-recours par rapport à la décision contestée</t>
  </si>
  <si>
    <t>Enregistrement de la décision du tribunal</t>
  </si>
  <si>
    <t>Statut du recours contentieux "recours décidé"</t>
  </si>
  <si>
    <t>L'enregistrement du déménagement d'un individu hors du département fait passer cet individu au statut "transféré"</t>
  </si>
  <si>
    <t>Rattachement d'une contestation à une décision ou à une demande</t>
  </si>
  <si>
    <t>Traitement du Plan d'Accompagnement Global (PAG)</t>
  </si>
  <si>
    <t>PAG</t>
  </si>
  <si>
    <t>PAG.1</t>
  </si>
  <si>
    <t>PAG.1.1</t>
  </si>
  <si>
    <t>PAG.1.1.1</t>
  </si>
  <si>
    <t>PAG.1.1.2</t>
  </si>
  <si>
    <t>Initialisation du PAG</t>
  </si>
  <si>
    <t>PAG.2</t>
  </si>
  <si>
    <t>PAG.1.1.3</t>
  </si>
  <si>
    <t>PAG.1.1.4</t>
  </si>
  <si>
    <t>PAG.1.1.5</t>
  </si>
  <si>
    <t>PAG.1.1.6</t>
  </si>
  <si>
    <t>PAG.1.1.7</t>
  </si>
  <si>
    <t>Initialisation d'un PAG</t>
  </si>
  <si>
    <t>PAG initialisé</t>
  </si>
  <si>
    <t>Référent d'élaboration du PAG</t>
  </si>
  <si>
    <t>Accord préalable</t>
  </si>
  <si>
    <t>Sortie de l'élaboration du PAG</t>
  </si>
  <si>
    <t>Fiche de recueil de l'accord préalable</t>
  </si>
  <si>
    <t>Un PAG doit pouvoir être initialisé suite à une sollicitation de l'usager ou à une proposition de l'EP</t>
  </si>
  <si>
    <t>Tout PAG doit pouvoir être rattaché à un dossier de demandes de compensation</t>
  </si>
  <si>
    <t>Le système enregistre le PAG au statut "initialisé"</t>
  </si>
  <si>
    <t>Le système permet de saisir un référent d'élaboration du PAG, soit directement, soit à partir d'une liste</t>
  </si>
  <si>
    <t>Le système permet d'enregistrer l'accord préalable de l'usager (date de l'évènement, modalité de recueil, professionnel ayant recueilli)</t>
  </si>
  <si>
    <t>Le système permet d'enregistrer la sortie de l'élaboration du PAG (date et motif de l'évènement)</t>
  </si>
  <si>
    <t>Elaboration du PAG</t>
  </si>
  <si>
    <t>PAG.2.1</t>
  </si>
  <si>
    <t>PAG.2.1.1</t>
  </si>
  <si>
    <t>PAG.2.1.2</t>
  </si>
  <si>
    <t>PAG.2.1.3</t>
  </si>
  <si>
    <t>PAG.2.1.5</t>
  </si>
  <si>
    <t>PAG.2.1.6</t>
  </si>
  <si>
    <t>PAG.2.1.8</t>
  </si>
  <si>
    <t>PAG.2.1.9</t>
  </si>
  <si>
    <t>PAG.2.1.10</t>
  </si>
  <si>
    <t>PAG.2.1.11</t>
  </si>
  <si>
    <t>PAG.2.1.12</t>
  </si>
  <si>
    <t>Le système permet d'enregistrer les réunions du GOS (date, niveau, acteurs participants)</t>
  </si>
  <si>
    <t>Le système permet d'enregistrer les dérogations (type de dérogation, acteur)</t>
  </si>
  <si>
    <t>Le système permet de saisir un coordonnateur de parcours, soit directement, soit à partir d'une liste</t>
  </si>
  <si>
    <t>Le système doit permettre de passer le PAG au statut "en cours d'élaboration"</t>
  </si>
  <si>
    <t>Le système doit permettre de passer le PAG au statut "élaboré"</t>
  </si>
  <si>
    <t>Le système doit permettre de passer le PAG au statut "validé"</t>
  </si>
  <si>
    <t>Réunions du GOS</t>
  </si>
  <si>
    <t>Courrier de convocation au GOS</t>
  </si>
  <si>
    <t>Engagement des acteurs</t>
  </si>
  <si>
    <t>Dérogations</t>
  </si>
  <si>
    <t>Coordonnateur de parcours</t>
  </si>
  <si>
    <t>PAG en cours d'élaboration</t>
  </si>
  <si>
    <t>PAG élaboré</t>
  </si>
  <si>
    <t>PAG validé</t>
  </si>
  <si>
    <t>Accord exprès</t>
  </si>
  <si>
    <t>Date prévisionnelle d'actualisation</t>
  </si>
  <si>
    <t>Le système permet d'enregistrer l'accord exprès de l'usager (date de l'évènement)</t>
  </si>
  <si>
    <t>Le système permet de saisir la date prévisionnelle d'actualisation du PAG</t>
  </si>
  <si>
    <t>Le système permet d'enregistrer une actualisation de PAG (date de l'évènement, date de réalisation du bilan et, le cas échéant, la modalité de réalisation du bilan)</t>
  </si>
  <si>
    <t>Le système doit permettre de passer le PAG au statut "en cours d'actualisation"</t>
  </si>
  <si>
    <t>Le système doit permettre de prolonger le PAG</t>
  </si>
  <si>
    <t>Le système doit permettre de passer le PAG au statut "élaboré" suite à une actualisation pour prolongation</t>
  </si>
  <si>
    <t>Le système doit permettre de tracer la fin du PAG en cours en vue de l'élaboration d'un nouveau PAG pour l'usager</t>
  </si>
  <si>
    <t>Le système doit permettre d'élaborer un nouveau PAG pour l'usager</t>
  </si>
  <si>
    <t>Le système doit permettre de passer le PAG au statut "abandonné" suite à une "sortie de l'élaboration du PAG"</t>
  </si>
  <si>
    <t>Le système doit permettre de passer le PAG au statut "terminé" suite à une "fin du PAG"</t>
  </si>
  <si>
    <t>Actualisation du PAG</t>
  </si>
  <si>
    <t>PAG en cours d'actualisation</t>
  </si>
  <si>
    <t>Prolongation du PAG</t>
  </si>
  <si>
    <t>PAG prolongé</t>
  </si>
  <si>
    <t>Elaboration d'un nouveau PAG</t>
  </si>
  <si>
    <t>Nouveau PAG en cours d'élaboration</t>
  </si>
  <si>
    <t>PAG abandonné</t>
  </si>
  <si>
    <t>PAG terminé</t>
  </si>
  <si>
    <t>DEM.1.5</t>
  </si>
  <si>
    <t>Assouplissement de la recevabilité (compensation)</t>
  </si>
  <si>
    <t>Evaluation d'une demande de compensation sans les pièces de la recevabilité</t>
  </si>
  <si>
    <t>Interdiction de saisie d'une décision dans un dossier en attente des pièces de la recevabilité</t>
  </si>
  <si>
    <t>Le SI doit permettre de débuter l'évaluation des demandes d'un dossier de demandes de compensation avec PAG en l'absence des pièces de la recevabilité</t>
  </si>
  <si>
    <t>Le SI ne doit pas permettre de saisir de décisions dans un dossier en attente des pièces de la recevabilité</t>
  </si>
  <si>
    <t>Il faut informer l'utilisateur de l'absence de droits en cours correspondant au périmètre de la demande de révision</t>
  </si>
  <si>
    <t>Absence de droits ouverts correspondant au périmètre de la demande de révision</t>
  </si>
  <si>
    <t>Traitement des demandes de révision par un tiers</t>
  </si>
  <si>
    <t>MEV.3.1.6</t>
  </si>
  <si>
    <t>Fin d'une MISPE prescrite par un prescripteur délégataire</t>
  </si>
  <si>
    <t>L'utilisateur peut passer une Modalité d'Evaluation au statut "réalisée"  depuis n'importe quel statut (sauf "Non aboutie"), à condition qu'un prescripteur délégataire soit renseigné et lorsque le résultat de l'évaluation a été reçu par la MDPH</t>
  </si>
  <si>
    <t>v2.1.0</t>
  </si>
  <si>
    <t>ECP.6</t>
  </si>
  <si>
    <t>Echanges Livret Parcours Inclusif</t>
  </si>
  <si>
    <t>ECP.6.1</t>
  </si>
  <si>
    <t>Flux LPI</t>
  </si>
  <si>
    <t>ECP.6.1.1</t>
  </si>
  <si>
    <r>
      <rPr>
        <u/>
        <sz val="11"/>
        <color rgb="FF000000"/>
        <rFont val="Calibri"/>
        <family val="2"/>
        <scheme val="minor"/>
      </rPr>
      <t>Le système</t>
    </r>
    <r>
      <rPr>
        <sz val="11"/>
        <color rgb="FFFF0000"/>
        <rFont val="Calibri"/>
        <family val="2"/>
        <scheme val="minor"/>
      </rPr>
      <t xml:space="preserve"> DOIT </t>
    </r>
    <r>
      <rPr>
        <b/>
        <sz val="11"/>
        <color rgb="FFFF0000"/>
        <rFont val="Calibri"/>
        <family val="2"/>
        <scheme val="minor"/>
      </rPr>
      <t>générer,</t>
    </r>
    <r>
      <rPr>
        <sz val="11"/>
        <color rgb="FFFF0000"/>
        <rFont val="Calibri"/>
        <family val="2"/>
        <scheme val="minor"/>
      </rPr>
      <t xml:space="preserve"> </t>
    </r>
    <r>
      <rPr>
        <sz val="11"/>
        <rFont val="Calibri"/>
        <family val="2"/>
        <scheme val="minor"/>
      </rPr>
      <t xml:space="preserve"> les courriers de notifications et de PPS, selon le paramétrage des courriers en masse notifications et PPS  (PAR 6.1.3) sous un format non modifiable à partir du modèle de courrier et du contexte (dossier de demandes, proposition, décision) et conformément au fichier de description de contenu des éditions</t>
    </r>
    <r>
      <rPr>
        <sz val="11"/>
        <color rgb="FFFF0000"/>
        <rFont val="Calibri"/>
        <family val="2"/>
        <scheme val="minor"/>
      </rPr>
      <t xml:space="preserve"> 
</t>
    </r>
    <r>
      <rPr>
        <sz val="11"/>
        <rFont val="Calibri"/>
        <family val="2"/>
        <scheme val="minor"/>
      </rPr>
      <t>&lt;CNSA_SI-MDPH_RF_Editions PPS&gt; pour le PPS
&lt;CNSA_SI-MDPH_RF_Spécifications courriers&gt; (notifications, AR, ...)</t>
    </r>
  </si>
  <si>
    <r>
      <rPr>
        <u/>
        <sz val="11"/>
        <color rgb="FF000000"/>
        <rFont val="Calibri"/>
        <family val="2"/>
        <scheme val="minor"/>
      </rPr>
      <t>Le système</t>
    </r>
    <r>
      <rPr>
        <sz val="11"/>
        <color rgb="FFFF0000"/>
        <rFont val="Calibri"/>
        <family val="2"/>
        <scheme val="minor"/>
      </rPr>
      <t xml:space="preserve"> DEVRAIT </t>
    </r>
    <r>
      <rPr>
        <b/>
        <sz val="11"/>
        <color rgb="FFFF0000"/>
        <rFont val="Calibri"/>
        <family val="2"/>
        <scheme val="minor"/>
      </rPr>
      <t xml:space="preserve">générer </t>
    </r>
    <r>
      <rPr>
        <sz val="11"/>
        <color rgb="FF000000"/>
        <rFont val="Calibri"/>
        <family val="2"/>
        <scheme val="minor"/>
      </rPr>
      <t xml:space="preserve">un courrier, selon le paramétrage des courriers en masse (PAR.6.1.1), sous un format non modifiable à partir du modèle de courrier et du contexte (dossier de demandes, proposition, décision) et conformément au fichier de description de contenu des éditions :
</t>
    </r>
    <r>
      <rPr>
        <sz val="11"/>
        <rFont val="Calibri"/>
        <family val="2"/>
        <scheme val="minor"/>
      </rPr>
      <t>&lt;CNSA_SI-MDPH_RF_Editions PPS&gt; pour le PPS
&lt;CNSA_SI-MDPH_RF_Spécifications courriers&gt; (notifications, AR, ...)</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</si>
  <si>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b/>
        <sz val="11"/>
        <color rgb="FFFF0000"/>
        <rFont val="Calibri"/>
        <family val="2"/>
        <scheme val="minor"/>
      </rPr>
      <t>recevoir</t>
    </r>
    <r>
      <rPr>
        <sz val="11"/>
        <rFont val="Calibri"/>
        <family val="2"/>
        <scheme val="minor"/>
      </rPr>
      <t xml:space="preserve"> les données de l</t>
    </r>
    <r>
      <rPr>
        <i/>
        <sz val="11"/>
        <rFont val="Calibri"/>
        <family val="2"/>
        <scheme val="minor"/>
      </rPr>
      <t xml:space="preserve">'individu </t>
    </r>
    <r>
      <rPr>
        <sz val="11"/>
        <rFont val="Calibri"/>
        <family val="2"/>
        <scheme val="minor"/>
      </rPr>
      <t xml:space="preserve">en réponse au service d'identification SNGI (fonction n°10) conformément au "contrat d'interface WS de consultation du SNGI - V5.doc" et selon le mapping décrit dans le fichier "CNSA_SI-MDPH_RF_Echanges SNGI" </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</si>
  <si>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b/>
        <sz val="11"/>
        <color rgb="FFFF0000"/>
        <rFont val="Calibri"/>
        <family val="2"/>
        <scheme val="minor"/>
      </rPr>
      <t>recevoir</t>
    </r>
    <r>
      <rPr>
        <sz val="11"/>
        <rFont val="Calibri"/>
        <family val="2"/>
        <scheme val="minor"/>
      </rPr>
      <t xml:space="preserve"> les données de l'</t>
    </r>
    <r>
      <rPr>
        <i/>
        <sz val="11"/>
        <rFont val="Calibri"/>
        <family val="2"/>
        <scheme val="minor"/>
      </rPr>
      <t xml:space="preserve">individu </t>
    </r>
    <r>
      <rPr>
        <sz val="11"/>
        <rFont val="Calibri"/>
        <family val="2"/>
        <scheme val="minor"/>
      </rPr>
      <t>en réponse au service de vérification SNGI (fonction n°33) conformément au "contrat d'interface WS de consultation du SNGI - V5.doc" et selon le mapping décrit dans le fichier "CNSA_SI-MDPH_RF_Echanges SNGI"</t>
    </r>
  </si>
  <si>
    <t>Export LPI</t>
  </si>
  <si>
    <t>GES.1.1.3</t>
  </si>
  <si>
    <t>Initialisation d'un individu à partir d'un dossier TLS</t>
  </si>
  <si>
    <t>Le système permet de créer un nouvel individu à partir d'un dossier télétransmis dont l'individu est inconnu dans le système et conformément au DD Individu.</t>
  </si>
  <si>
    <t>Mettre à jour l'identité à partir de l'état civil certifié SNGI</t>
  </si>
  <si>
    <t>GES.1.1.4</t>
  </si>
  <si>
    <t>Mise à jour d'un individu à partir du TLS</t>
  </si>
  <si>
    <t>Le système permet de modifier un individu déjà connu dans le système à partir d'un dossier télétransmis.</t>
  </si>
  <si>
    <t>DEM.1.1.14</t>
  </si>
  <si>
    <t>A partir du flux de réception d'un dossier du TLS, le système permet d'initialiser un nouveau dossier de demandes et la réception des pièces associées. La date de réception à prendre en compte lorsque les pièces sont envoyées en même temps que la demande est la date de dépôt sur le teléservice.</t>
  </si>
  <si>
    <t>Echanges TéléService</t>
  </si>
  <si>
    <t>Flux TLS</t>
  </si>
  <si>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pour une demande de parcours de scolarisation les données d'une ou plusieurs préconisations décrites dans le dictionnaire de données, conformément aux règles et aux jeux de valeurs des nomenclatures qui y sont référencés</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</si>
  <si>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DEVRAIT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lier</t>
    </r>
    <r>
      <rPr>
        <sz val="11"/>
        <rFont val="Calibri"/>
        <family val="2"/>
        <scheme val="minor"/>
      </rPr>
      <t xml:space="preserve"> à une </t>
    </r>
    <r>
      <rPr>
        <i/>
        <sz val="11"/>
        <rFont val="Calibri"/>
        <family val="2"/>
        <scheme val="minor"/>
      </rPr>
      <t>proposition</t>
    </r>
    <r>
      <rPr>
        <sz val="11"/>
        <rFont val="Calibri"/>
        <family val="2"/>
        <scheme val="minor"/>
      </rPr>
      <t xml:space="preserve"> et par conséquent à la demande à l'origine de la proposition, une décision </t>
    </r>
  </si>
  <si>
    <t>Création d'une demande générique pour rattachement d'une décision à une demande non formulée par un usager</t>
  </si>
  <si>
    <t>Lorsque le statut de toutes les demandes d'un dossier passe à "décidée", le statut du dossier passe également à "décidé".
Les demandes au statut "clôturée" sont ignorées.</t>
  </si>
  <si>
    <r>
      <rPr>
        <u/>
        <sz val="11"/>
        <color theme="1"/>
        <rFont val="Calibri"/>
        <family val="2"/>
        <scheme val="minor"/>
      </rPr>
      <t xml:space="preserve">Le système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de la demande de compensation "évaluée" à "en cours d'évaluation" dès lors qu'il existe une décision de type "sursis" pour cette demande</t>
    </r>
  </si>
  <si>
    <r>
      <t xml:space="preserve">Lorsque la demande est décidée, il </t>
    </r>
    <r>
      <rPr>
        <sz val="11"/>
        <rFont val="Calibri"/>
        <family val="2"/>
        <scheme val="minor"/>
      </rPr>
      <t xml:space="preserve">n'est pas </t>
    </r>
    <r>
      <rPr>
        <sz val="11"/>
        <color theme="1"/>
        <rFont val="Calibri"/>
        <family val="2"/>
        <scheme val="minor"/>
      </rPr>
      <t>possible</t>
    </r>
    <r>
      <rPr>
        <sz val="11"/>
        <rFont val="Calibri"/>
        <family val="2"/>
        <scheme val="minor"/>
      </rPr>
      <t xml:space="preserve"> de modifier la décision, sauf pour un administrateur.</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</si>
  <si>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lier</t>
    </r>
    <r>
      <rPr>
        <b/>
        <sz val="11"/>
        <rFont val="Calibri"/>
        <family val="2"/>
        <scheme val="minor"/>
      </rPr>
      <t>,</t>
    </r>
    <r>
      <rPr>
        <sz val="11"/>
        <rFont val="Calibri"/>
        <family val="2"/>
        <scheme val="minor"/>
      </rPr>
      <t xml:space="preserve"> à une </t>
    </r>
    <r>
      <rPr>
        <i/>
        <sz val="11"/>
        <rFont val="Calibri"/>
        <family val="2"/>
        <scheme val="minor"/>
      </rPr>
      <t>décision</t>
    </r>
    <r>
      <rPr>
        <sz val="11"/>
        <rFont val="Calibri"/>
        <family val="2"/>
        <scheme val="minor"/>
      </rPr>
      <t xml:space="preserve"> de clôture d'un droit, la</t>
    </r>
    <r>
      <rPr>
        <i/>
        <sz val="11"/>
        <rFont val="Calibri"/>
        <family val="2"/>
        <scheme val="minor"/>
      </rPr>
      <t xml:space="preserve"> décision </t>
    </r>
    <r>
      <rPr>
        <sz val="11"/>
        <rFont val="Calibri"/>
        <family val="2"/>
        <scheme val="minor"/>
      </rPr>
      <t xml:space="preserve">d'attribution du </t>
    </r>
    <r>
      <rPr>
        <i/>
        <sz val="11"/>
        <rFont val="Calibri"/>
        <family val="2"/>
        <scheme val="minor"/>
      </rPr>
      <t>droit</t>
    </r>
    <r>
      <rPr>
        <sz val="11"/>
        <rFont val="Calibri"/>
        <family val="2"/>
        <scheme val="minor"/>
      </rPr>
      <t xml:space="preserve"> qui doit être clôturé</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</si>
  <si>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générer</t>
    </r>
    <r>
      <rPr>
        <sz val="11"/>
        <rFont val="Calibri"/>
        <family val="2"/>
        <scheme val="minor"/>
      </rPr>
      <t xml:space="preserve"> la </t>
    </r>
    <r>
      <rPr>
        <i/>
        <sz val="11"/>
        <rFont val="Calibri"/>
        <family val="2"/>
        <scheme val="minor"/>
      </rPr>
      <t>date de fin effective</t>
    </r>
    <r>
      <rPr>
        <sz val="11"/>
        <rFont val="Calibri"/>
        <family val="2"/>
        <scheme val="minor"/>
      </rPr>
      <t xml:space="preserve"> d'un </t>
    </r>
    <r>
      <rPr>
        <i/>
        <sz val="11"/>
        <rFont val="Calibri"/>
        <family val="2"/>
        <scheme val="minor"/>
      </rPr>
      <t>droit</t>
    </r>
    <r>
      <rPr>
        <sz val="11"/>
        <rFont val="Calibri"/>
        <family val="2"/>
        <scheme val="minor"/>
      </rPr>
      <t xml:space="preserve"> à partir de la date d'effet de la </t>
    </r>
    <r>
      <rPr>
        <i/>
        <sz val="11"/>
        <rFont val="Calibri"/>
        <family val="2"/>
        <scheme val="minor"/>
      </rPr>
      <t>décision</t>
    </r>
    <r>
      <rPr>
        <sz val="11"/>
        <rFont val="Calibri"/>
        <family val="2"/>
        <scheme val="minor"/>
      </rPr>
      <t xml:space="preserve"> de clôture liée à cette décision ou de la date d'effet de la </t>
    </r>
    <r>
      <rPr>
        <i/>
        <sz val="11"/>
        <rFont val="Calibri"/>
        <family val="2"/>
        <scheme val="minor"/>
      </rPr>
      <t>décision</t>
    </r>
    <r>
      <rPr>
        <sz val="11"/>
        <rFont val="Calibri"/>
        <family val="2"/>
        <scheme val="minor"/>
      </rPr>
      <t xml:space="preserve"> d'attribution d'un </t>
    </r>
    <r>
      <rPr>
        <i/>
        <sz val="11"/>
        <rFont val="Calibri"/>
        <family val="2"/>
        <scheme val="minor"/>
      </rPr>
      <t>droit</t>
    </r>
    <r>
      <rPr>
        <sz val="11"/>
        <rFont val="Calibri"/>
        <family val="2"/>
        <scheme val="minor"/>
      </rPr>
      <t xml:space="preserve"> de nature "</t>
    </r>
    <r>
      <rPr>
        <i/>
        <sz val="11"/>
        <rFont val="Calibri"/>
        <family val="2"/>
        <scheme val="minor"/>
      </rPr>
      <t>révision</t>
    </r>
    <r>
      <rPr>
        <sz val="11"/>
        <rFont val="Calibri"/>
        <family val="2"/>
        <scheme val="minor"/>
      </rPr>
      <t>", liée à cette décision</t>
    </r>
  </si>
  <si>
    <r>
      <t xml:space="preserve">Un utilisateur ne doit pas pouvoir saisir de nouvelles demandes sur un dossier au statut décidé ou </t>
    </r>
    <r>
      <rPr>
        <sz val="11"/>
        <rFont val="Calibri"/>
        <family val="2"/>
        <scheme val="minor"/>
      </rPr>
      <t>clôturé</t>
    </r>
  </si>
  <si>
    <t>Présentation des demandes de compensation en lien avec la demande de révision</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</si>
  <si>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PEUT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présenter</t>
    </r>
    <r>
      <rPr>
        <sz val="11"/>
        <color theme="1"/>
        <rFont val="Calibri"/>
        <family val="2"/>
        <scheme val="minor"/>
      </rPr>
      <t xml:space="preserve"> des </t>
    </r>
    <r>
      <rPr>
        <i/>
        <sz val="11"/>
        <color theme="1"/>
        <rFont val="Calibri"/>
        <family val="2"/>
        <scheme val="minor"/>
      </rPr>
      <t>dema</t>
    </r>
    <r>
      <rPr>
        <i/>
        <sz val="11"/>
        <rFont val="Calibri"/>
        <family val="2"/>
        <scheme val="minor"/>
      </rPr>
      <t>ndes de compensation</t>
    </r>
    <r>
      <rPr>
        <sz val="11"/>
        <rFont val="Calibri"/>
        <family val="2"/>
        <scheme val="minor"/>
      </rPr>
      <t xml:space="preserve"> dont le type est compatible avec la </t>
    </r>
    <r>
      <rPr>
        <i/>
        <sz val="11"/>
        <rFont val="Calibri"/>
        <family val="2"/>
        <scheme val="minor"/>
      </rPr>
      <t>demande de révision</t>
    </r>
    <r>
      <rPr>
        <sz val="11"/>
        <rFont val="Calibri"/>
        <family val="2"/>
        <scheme val="minor"/>
      </rPr>
      <t xml:space="preserve"> déposée</t>
    </r>
    <r>
      <rPr>
        <strike/>
        <sz val="11"/>
        <rFont val="Calibri"/>
        <family val="2"/>
        <scheme val="minor"/>
      </rPr>
      <t>,</t>
    </r>
    <r>
      <rPr>
        <sz val="11"/>
        <rFont val="Calibri"/>
        <family val="2"/>
        <scheme val="minor"/>
      </rPr>
      <t xml:space="preserve"> et pour lesquelles il existe un droit ouvert</t>
    </r>
  </si>
  <si>
    <t>S'il existe pour l'individu une demande de compensation du même type en cours de validité alors le système doit permettre d'accéder à cette demande. En V1, le lien ne peut se faire que vers le SI local.</t>
  </si>
  <si>
    <t>Une fois qu'un dossier déposé passe en cours d'évaluation, le statut de ses demandes déposées passe également à "en cours d'évaluation"</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</si>
  <si>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capturer</t>
    </r>
    <r>
      <rPr>
        <sz val="11"/>
        <color theme="1"/>
        <rFont val="Calibri"/>
        <family val="2"/>
        <scheme val="minor"/>
      </rPr>
      <t xml:space="preserve">, pour une </t>
    </r>
    <r>
      <rPr>
        <i/>
        <sz val="11"/>
        <color theme="1"/>
        <rFont val="Calibri"/>
        <family val="2"/>
        <scheme val="minor"/>
      </rPr>
      <t>dem</t>
    </r>
    <r>
      <rPr>
        <i/>
        <sz val="11"/>
        <rFont val="Calibri"/>
        <family val="2"/>
        <scheme val="minor"/>
      </rPr>
      <t>ande de révision</t>
    </r>
    <r>
      <rPr>
        <sz val="11"/>
        <color theme="1"/>
        <rFont val="Calibri"/>
        <family val="2"/>
        <scheme val="minor"/>
      </rPr>
      <t>, l</t>
    </r>
    <r>
      <rPr>
        <sz val="11"/>
        <rFont val="Calibri"/>
        <family val="2"/>
        <scheme val="minor"/>
      </rPr>
      <t xml:space="preserve">es données d'une ou plusieurs </t>
    </r>
    <r>
      <rPr>
        <i/>
        <sz val="11"/>
        <rFont val="Calibri"/>
        <family val="2"/>
        <scheme val="minor"/>
      </rPr>
      <t>propositions</t>
    </r>
    <r>
      <rPr>
        <sz val="11"/>
        <rFont val="Calibri"/>
        <family val="2"/>
        <scheme val="minor"/>
      </rPr>
      <t>, décrites dans le dictionnaire de données, conformément aux règles et aux jeux de valeurs des nomenclatures qui y sont référencés</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</si>
  <si>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 xml:space="preserve">capturer </t>
    </r>
    <r>
      <rPr>
        <sz val="11"/>
        <color theme="1"/>
        <rFont val="Calibri"/>
        <family val="2"/>
        <scheme val="minor"/>
      </rPr>
      <t xml:space="preserve">pour une </t>
    </r>
    <r>
      <rPr>
        <i/>
        <sz val="11"/>
        <color theme="1"/>
        <rFont val="Calibri"/>
        <family val="2"/>
        <scheme val="minor"/>
      </rPr>
      <t xml:space="preserve">demande </t>
    </r>
    <r>
      <rPr>
        <i/>
        <sz val="11"/>
        <rFont val="Calibri"/>
        <family val="2"/>
        <scheme val="minor"/>
      </rPr>
      <t>de révision,</t>
    </r>
    <r>
      <rPr>
        <sz val="11"/>
        <rFont val="Calibri"/>
        <family val="2"/>
        <scheme val="minor"/>
      </rPr>
      <t xml:space="preserve"> les données d'une </t>
    </r>
    <r>
      <rPr>
        <i/>
        <sz val="11"/>
        <rFont val="Calibri"/>
        <family val="2"/>
        <scheme val="minor"/>
      </rPr>
      <t>décision</t>
    </r>
    <r>
      <rPr>
        <sz val="11"/>
        <rFont val="Calibri"/>
        <family val="2"/>
        <scheme val="minor"/>
      </rPr>
      <t xml:space="preserve"> et </t>
    </r>
    <r>
      <rPr>
        <i/>
        <sz val="11"/>
        <rFont val="Calibri"/>
        <family val="2"/>
        <scheme val="minor"/>
      </rPr>
      <t>droits et prestations</t>
    </r>
    <r>
      <rPr>
        <sz val="11"/>
        <rFont val="Calibri"/>
        <family val="2"/>
        <scheme val="minor"/>
      </rPr>
      <t xml:space="preserve"> associés, </t>
    </r>
    <r>
      <rPr>
        <sz val="11"/>
        <color theme="1"/>
        <rFont val="Calibri"/>
        <family val="2"/>
        <scheme val="minor"/>
      </rPr>
      <t>décrites dans le dictionnaire de données, conformément aux règles et aux jeux de valeurs des nomenclatures qui y sont référencés</t>
    </r>
  </si>
  <si>
    <t>Lorsque la demande est décidée, il n'est pas possible de modifier la décision, sauf pour un administrateur.</t>
  </si>
  <si>
    <r>
      <rPr>
        <u/>
        <sz val="11"/>
        <color theme="1"/>
        <rFont val="Calibri"/>
        <family val="2"/>
        <scheme val="minor"/>
      </rPr>
      <t xml:space="preserve">Le système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de la demande de révision "évaluée" à "en cours d'évaluation" dès lors qu'il existe une décision de type "sursis" pour cette demande</t>
    </r>
  </si>
  <si>
    <r>
      <t xml:space="preserve">Dans le cas d'une réponse à une </t>
    </r>
    <r>
      <rPr>
        <i/>
        <sz val="11"/>
        <rFont val="Calibri"/>
        <family val="2"/>
        <scheme val="minor"/>
      </rPr>
      <t>Demande de Révision</t>
    </r>
    <r>
      <rPr>
        <sz val="11"/>
        <rFont val="Calibri"/>
        <family val="2"/>
        <scheme val="minor"/>
      </rPr>
      <t>, le SI doit permettre de faire le lien avec la décision qui doit être révisée</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</si>
  <si>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NE DOIT PAS</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modifier</t>
    </r>
    <r>
      <rPr>
        <sz val="11"/>
        <color theme="1"/>
        <rFont val="Calibri"/>
        <family val="2"/>
        <scheme val="minor"/>
      </rPr>
      <t xml:space="preserve"> la décision d'une demande de </t>
    </r>
    <r>
      <rPr>
        <sz val="11"/>
        <rFont val="Calibri"/>
        <family val="2"/>
        <scheme val="minor"/>
      </rPr>
      <t>révision au statut "décidée"</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</si>
  <si>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générer</t>
    </r>
    <r>
      <rPr>
        <sz val="11"/>
        <rFont val="Calibri"/>
        <family val="2"/>
        <scheme val="minor"/>
      </rPr>
      <t xml:space="preserve"> la </t>
    </r>
    <r>
      <rPr>
        <i/>
        <sz val="11"/>
        <rFont val="Calibri"/>
        <family val="2"/>
        <scheme val="minor"/>
      </rPr>
      <t>date de fin effective</t>
    </r>
    <r>
      <rPr>
        <sz val="11"/>
        <rFont val="Calibri"/>
        <family val="2"/>
        <scheme val="minor"/>
      </rPr>
      <t xml:space="preserve"> d'un </t>
    </r>
    <r>
      <rPr>
        <i/>
        <sz val="11"/>
        <rFont val="Calibri"/>
        <family val="2"/>
        <scheme val="minor"/>
      </rPr>
      <t>droit</t>
    </r>
    <r>
      <rPr>
        <sz val="11"/>
        <rFont val="Calibri"/>
        <family val="2"/>
        <scheme val="minor"/>
      </rPr>
      <t xml:space="preserve"> à partir de la date d'effet de la </t>
    </r>
    <r>
      <rPr>
        <i/>
        <sz val="11"/>
        <rFont val="Calibri"/>
        <family val="2"/>
        <scheme val="minor"/>
      </rPr>
      <t>décision</t>
    </r>
    <r>
      <rPr>
        <sz val="11"/>
        <rFont val="Calibri"/>
        <family val="2"/>
        <scheme val="minor"/>
      </rPr>
      <t xml:space="preserve"> de clôture, ou le cas échéant, de la date d'effet de la </t>
    </r>
    <r>
      <rPr>
        <i/>
        <sz val="11"/>
        <rFont val="Calibri"/>
        <family val="2"/>
        <scheme val="minor"/>
      </rPr>
      <t>décision</t>
    </r>
    <r>
      <rPr>
        <sz val="11"/>
        <rFont val="Calibri"/>
        <family val="2"/>
        <scheme val="minor"/>
      </rPr>
      <t xml:space="preserve"> d'attribution en réponse à une </t>
    </r>
    <r>
      <rPr>
        <i/>
        <sz val="11"/>
        <rFont val="Calibri"/>
        <family val="2"/>
        <scheme val="minor"/>
      </rPr>
      <t>demande de révision</t>
    </r>
    <r>
      <rPr>
        <sz val="11"/>
        <rFont val="Calibri"/>
        <family val="2"/>
        <scheme val="minor"/>
      </rPr>
      <t>, liée à ce droit</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</si>
  <si>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DEVRAIT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lier</t>
    </r>
    <r>
      <rPr>
        <sz val="11"/>
        <color theme="1"/>
        <rFont val="Calibri"/>
        <family val="2"/>
        <scheme val="minor"/>
      </rPr>
      <t xml:space="preserve"> à une demande un utilisateur ou un groupe d'utilisateurs</t>
    </r>
  </si>
  <si>
    <t>Une demande doit pouvoir être affectée à un autre utilisateur ayant le même profil ou non. Elle peut n'être affectée à aucun utilisateur (peut-être considéré comme une affectation à tous les utilisateurs)</t>
  </si>
  <si>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lier</t>
    </r>
    <r>
      <rPr>
        <sz val="11"/>
        <rFont val="Calibri"/>
        <family val="2"/>
        <scheme val="minor"/>
      </rPr>
      <t xml:space="preserve"> à une </t>
    </r>
    <r>
      <rPr>
        <i/>
        <sz val="11"/>
        <rFont val="Calibri"/>
        <family val="2"/>
        <scheme val="minor"/>
      </rPr>
      <t xml:space="preserve">demande </t>
    </r>
    <r>
      <rPr>
        <sz val="11"/>
        <rFont val="Calibri"/>
        <family val="2"/>
        <scheme val="minor"/>
      </rPr>
      <t xml:space="preserve">un utilisateur ou un groupe d'utilisateurs selon :
- le paramétrage des affectations aux instructeurs pour les </t>
    </r>
    <r>
      <rPr>
        <i/>
        <sz val="11"/>
        <rFont val="Calibri"/>
        <family val="2"/>
        <scheme val="minor"/>
      </rPr>
      <t xml:space="preserve">demandes </t>
    </r>
    <r>
      <rPr>
        <sz val="11"/>
        <rFont val="Calibri"/>
        <family val="2"/>
        <scheme val="minor"/>
      </rPr>
      <t xml:space="preserve">au statut "déposée", 
- le paramétrage des affectations aux évaluateurs pour les </t>
    </r>
    <r>
      <rPr>
        <i/>
        <sz val="11"/>
        <rFont val="Calibri"/>
        <family val="2"/>
        <scheme val="minor"/>
      </rPr>
      <t xml:space="preserve">demandes </t>
    </r>
    <r>
      <rPr>
        <sz val="11"/>
        <rFont val="Calibri"/>
        <family val="2"/>
        <scheme val="minor"/>
      </rPr>
      <t>au statut "recevable" ou "en cours d'évaluation"</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</si>
  <si>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pour une </t>
    </r>
    <r>
      <rPr>
        <i/>
        <sz val="11"/>
        <rFont val="Calibri"/>
        <family val="2"/>
        <scheme val="minor"/>
      </rPr>
      <t>demande</t>
    </r>
    <r>
      <rPr>
        <sz val="11"/>
        <rFont val="Calibri"/>
        <family val="2"/>
        <scheme val="minor"/>
      </rPr>
      <t xml:space="preserve"> (</t>
    </r>
    <r>
      <rPr>
        <i/>
        <sz val="11"/>
        <rFont val="Calibri"/>
        <family val="2"/>
        <scheme val="minor"/>
      </rPr>
      <t>de compensation</t>
    </r>
    <r>
      <rPr>
        <sz val="11"/>
        <rFont val="Calibri"/>
        <family val="2"/>
        <scheme val="minor"/>
      </rPr>
      <t xml:space="preserve"> ou </t>
    </r>
    <r>
      <rPr>
        <i/>
        <sz val="11"/>
        <rFont val="Calibri"/>
        <family val="2"/>
        <scheme val="minor"/>
      </rPr>
      <t>de révision</t>
    </r>
    <r>
      <rPr>
        <sz val="11"/>
        <rFont val="Calibri"/>
        <family val="2"/>
        <scheme val="minor"/>
      </rPr>
      <t xml:space="preserve">), les données d'une </t>
    </r>
    <r>
      <rPr>
        <i/>
        <sz val="11"/>
        <rFont val="Calibri"/>
        <family val="2"/>
        <scheme val="minor"/>
      </rPr>
      <t>clôture administrative</t>
    </r>
    <r>
      <rPr>
        <sz val="11"/>
        <rFont val="Calibri"/>
        <family val="2"/>
        <scheme val="minor"/>
      </rPr>
      <t xml:space="preserve">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</si>
  <si>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en une seule fois pour un ensemble de </t>
    </r>
    <r>
      <rPr>
        <i/>
        <sz val="11"/>
        <rFont val="Calibri"/>
        <family val="2"/>
        <scheme val="minor"/>
      </rPr>
      <t>demandes</t>
    </r>
    <r>
      <rPr>
        <sz val="11"/>
        <rFont val="Calibri"/>
        <family val="2"/>
        <scheme val="minor"/>
      </rPr>
      <t xml:space="preserve"> (de </t>
    </r>
    <r>
      <rPr>
        <i/>
        <sz val="11"/>
        <rFont val="Calibri"/>
        <family val="2"/>
        <scheme val="minor"/>
      </rPr>
      <t>compensation</t>
    </r>
    <r>
      <rPr>
        <sz val="11"/>
        <rFont val="Calibri"/>
        <family val="2"/>
        <scheme val="minor"/>
      </rPr>
      <t xml:space="preserve"> ou </t>
    </r>
    <r>
      <rPr>
        <i/>
        <sz val="11"/>
        <rFont val="Calibri"/>
        <family val="2"/>
        <scheme val="minor"/>
      </rPr>
      <t>de révision)</t>
    </r>
    <r>
      <rPr>
        <sz val="11"/>
        <rFont val="Calibri"/>
        <family val="2"/>
        <scheme val="minor"/>
      </rPr>
      <t xml:space="preserve">, les données d'une </t>
    </r>
    <r>
      <rPr>
        <i/>
        <sz val="11"/>
        <rFont val="Calibri"/>
        <family val="2"/>
        <scheme val="minor"/>
      </rPr>
      <t>clôture administrative</t>
    </r>
    <r>
      <rPr>
        <sz val="11"/>
        <rFont val="Calibri"/>
        <family val="2"/>
        <scheme val="minor"/>
      </rPr>
      <t xml:space="preserve">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</si>
  <si>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b/>
        <sz val="11"/>
        <color rgb="FFFF0000"/>
        <rFont val="Calibri"/>
        <family val="2"/>
        <scheme val="minor"/>
      </rPr>
      <t>modifier</t>
    </r>
    <r>
      <rPr>
        <b/>
        <sz val="11"/>
        <rFont val="Calibri"/>
        <family val="2"/>
        <scheme val="minor"/>
      </rPr>
      <t xml:space="preserve"> </t>
    </r>
    <r>
      <rPr>
        <sz val="11"/>
        <rFont val="Calibri"/>
        <family val="2"/>
        <scheme val="minor"/>
      </rPr>
      <t xml:space="preserve">le statut d'une </t>
    </r>
    <r>
      <rPr>
        <i/>
        <sz val="11"/>
        <rFont val="Calibri"/>
        <family val="2"/>
        <scheme val="minor"/>
      </rPr>
      <t xml:space="preserve">demande </t>
    </r>
    <r>
      <rPr>
        <sz val="11"/>
        <rFont val="Calibri"/>
        <family val="2"/>
        <scheme val="minor"/>
      </rPr>
      <t xml:space="preserve">à "clôturée" dès lors qu'une </t>
    </r>
    <r>
      <rPr>
        <i/>
        <sz val="11"/>
        <rFont val="Calibri"/>
        <family val="2"/>
        <scheme val="minor"/>
      </rPr>
      <t>clôture administrative</t>
    </r>
    <r>
      <rPr>
        <sz val="11"/>
        <rFont val="Calibri"/>
        <family val="2"/>
        <scheme val="minor"/>
      </rPr>
      <t xml:space="preserve"> a été saisie pour cette demande</t>
    </r>
  </si>
  <si>
    <r>
      <rPr>
        <u/>
        <sz val="11"/>
        <rFont val="Calibri"/>
        <family val="2"/>
        <scheme val="minor"/>
      </rPr>
      <t>Le système</t>
    </r>
    <r>
      <rPr>
        <sz val="11"/>
        <rFont val="Calibri"/>
        <family val="2"/>
        <scheme val="minor"/>
      </rPr>
      <t xml:space="preserve"> </t>
    </r>
    <r>
      <rPr>
        <sz val="11"/>
        <color rgb="FFFF0000"/>
        <rFont val="Calibri"/>
        <family val="2"/>
        <scheme val="minor"/>
      </rPr>
      <t xml:space="preserve">DOIT </t>
    </r>
    <r>
      <rPr>
        <b/>
        <sz val="11"/>
        <color rgb="FFFF0000"/>
        <rFont val="Calibri"/>
        <family val="2"/>
        <scheme val="minor"/>
      </rPr>
      <t>modifier</t>
    </r>
    <r>
      <rPr>
        <sz val="11"/>
        <rFont val="Calibri"/>
        <family val="2"/>
        <scheme val="minor"/>
      </rPr>
      <t xml:space="preserve"> le statut du </t>
    </r>
    <r>
      <rPr>
        <i/>
        <sz val="11"/>
        <rFont val="Calibri"/>
        <family val="2"/>
        <scheme val="minor"/>
      </rPr>
      <t xml:space="preserve">dossier de demandes </t>
    </r>
    <r>
      <rPr>
        <sz val="11"/>
        <rFont val="Calibri"/>
        <family val="2"/>
        <scheme val="minor"/>
      </rPr>
      <t xml:space="preserve">à "clôturé" dès lors que toutes ses </t>
    </r>
    <r>
      <rPr>
        <i/>
        <sz val="11"/>
        <rFont val="Calibri"/>
        <family val="2"/>
        <scheme val="minor"/>
      </rPr>
      <t xml:space="preserve">demandes </t>
    </r>
    <r>
      <rPr>
        <sz val="11"/>
        <rFont val="Calibri"/>
        <family val="2"/>
        <scheme val="minor"/>
      </rPr>
      <t>sont au statut "clôturée"</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</si>
  <si>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 xml:space="preserve">DEVRAIT </t>
    </r>
    <r>
      <rPr>
        <u/>
        <sz val="11"/>
        <color theme="1"/>
        <rFont val="Calibri"/>
        <family val="2"/>
        <scheme val="minor"/>
      </rPr>
      <t>permettre de</t>
    </r>
    <r>
      <rPr>
        <sz val="11"/>
        <color rgb="FFFF0000"/>
        <rFont val="Calibri"/>
        <family val="2"/>
        <scheme val="minor"/>
      </rPr>
      <t xml:space="preserve"> </t>
    </r>
    <r>
      <rPr>
        <b/>
        <sz val="11"/>
        <color rgb="FFFF0000"/>
        <rFont val="Calibri"/>
        <family val="2"/>
        <scheme val="minor"/>
      </rPr>
      <t>présenter</t>
    </r>
    <r>
      <rPr>
        <sz val="11"/>
        <color rgb="FFFF0000"/>
        <rFont val="Calibri"/>
        <family val="2"/>
        <scheme val="minor"/>
      </rPr>
      <t xml:space="preserve"> </t>
    </r>
    <r>
      <rPr>
        <sz val="11"/>
        <color theme="1"/>
        <rFont val="Calibri"/>
        <family val="2"/>
        <scheme val="minor"/>
      </rPr>
      <t>des listes de</t>
    </r>
    <r>
      <rPr>
        <i/>
        <sz val="11"/>
        <color theme="1"/>
        <rFont val="Calibri"/>
        <family val="2"/>
        <scheme val="minor"/>
      </rPr>
      <t xml:space="preserve"> dossiers de demande</t>
    </r>
    <r>
      <rPr>
        <sz val="11"/>
        <color theme="1"/>
        <rFont val="Calibri"/>
        <family val="2"/>
        <scheme val="minor"/>
      </rPr>
      <t xml:space="preserve"> ou de </t>
    </r>
    <r>
      <rPr>
        <i/>
        <sz val="11"/>
        <color theme="1"/>
        <rFont val="Calibri"/>
        <family val="2"/>
        <scheme val="minor"/>
      </rPr>
      <t xml:space="preserve">demandes </t>
    </r>
    <r>
      <rPr>
        <sz val="11"/>
        <color theme="1"/>
        <rFont val="Calibri"/>
        <family val="2"/>
        <scheme val="minor"/>
      </rPr>
      <t>selon des critères paramétrables (PAR.5.1.1)</t>
    </r>
  </si>
  <si>
    <r>
      <rPr>
        <u/>
        <sz val="11"/>
        <rFont val="Calibri"/>
        <family val="2"/>
        <scheme val="minor"/>
      </rPr>
      <t>Le système</t>
    </r>
    <r>
      <rPr>
        <sz val="11"/>
        <rFont val="Calibri"/>
        <family val="2"/>
        <scheme val="minor"/>
      </rPr>
      <t xml:space="preserve"> </t>
    </r>
    <r>
      <rPr>
        <sz val="11"/>
        <color rgb="FFFF0000"/>
        <rFont val="Calibri"/>
        <family val="2"/>
        <scheme val="minor"/>
      </rPr>
      <t xml:space="preserve">DEVRAIT </t>
    </r>
    <r>
      <rPr>
        <u/>
        <sz val="11"/>
        <rFont val="Calibri"/>
        <family val="2"/>
        <scheme val="minor"/>
      </rPr>
      <t>permettre de</t>
    </r>
    <r>
      <rPr>
        <sz val="11"/>
        <color rgb="FFFF0000"/>
        <rFont val="Calibri"/>
        <family val="2"/>
        <scheme val="minor"/>
      </rPr>
      <t xml:space="preserve"> </t>
    </r>
    <r>
      <rPr>
        <b/>
        <sz val="11"/>
        <color rgb="FFFF0000"/>
        <rFont val="Calibri"/>
        <family val="2"/>
        <scheme val="minor"/>
      </rPr>
      <t>présenter</t>
    </r>
    <r>
      <rPr>
        <sz val="11"/>
        <color rgb="FFFF0000"/>
        <rFont val="Calibri"/>
        <family val="2"/>
        <scheme val="minor"/>
      </rPr>
      <t xml:space="preserve"> </t>
    </r>
    <r>
      <rPr>
        <sz val="11"/>
        <rFont val="Calibri"/>
        <family val="2"/>
        <scheme val="minor"/>
      </rPr>
      <t xml:space="preserve">les données d'un </t>
    </r>
    <r>
      <rPr>
        <i/>
        <sz val="11"/>
        <rFont val="Calibri"/>
        <family val="2"/>
        <scheme val="minor"/>
      </rPr>
      <t>dossier de demandes</t>
    </r>
    <r>
      <rPr>
        <sz val="11"/>
        <rFont val="Calibri"/>
        <family val="2"/>
        <scheme val="minor"/>
      </rPr>
      <t xml:space="preserve"> ou</t>
    </r>
    <r>
      <rPr>
        <i/>
        <sz val="11"/>
        <rFont val="Calibri"/>
        <family val="2"/>
        <scheme val="minor"/>
      </rPr>
      <t xml:space="preserve"> d'une demande </t>
    </r>
    <r>
      <rPr>
        <sz val="11"/>
        <rFont val="Calibri"/>
        <family val="2"/>
        <scheme val="minor"/>
      </rPr>
      <t>à partir des listes mentionnées aux exigences DEM.5.1.1 et DEM.5.1.3</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</si>
  <si>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les données d'un </t>
    </r>
    <r>
      <rPr>
        <i/>
        <sz val="11"/>
        <rFont val="Calibri"/>
        <family val="2"/>
        <scheme val="minor"/>
      </rPr>
      <t>PAG</t>
    </r>
    <r>
      <rPr>
        <sz val="11"/>
        <rFont val="Calibri"/>
        <family val="2"/>
        <scheme val="minor"/>
      </rPr>
      <t>,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</si>
  <si>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lier</t>
    </r>
    <r>
      <rPr>
        <sz val="11"/>
        <rFont val="Calibri"/>
        <family val="2"/>
        <scheme val="minor"/>
      </rPr>
      <t xml:space="preserve"> à un </t>
    </r>
    <r>
      <rPr>
        <i/>
        <sz val="11"/>
        <rFont val="Calibri"/>
        <family val="2"/>
        <scheme val="minor"/>
      </rPr>
      <t>PAG</t>
    </r>
    <r>
      <rPr>
        <sz val="11"/>
        <rFont val="Calibri"/>
        <family val="2"/>
        <scheme val="minor"/>
      </rPr>
      <t xml:space="preserve">  un </t>
    </r>
    <r>
      <rPr>
        <i/>
        <sz val="11"/>
        <rFont val="Calibri"/>
        <family val="2"/>
        <scheme val="minor"/>
      </rPr>
      <t>dossier de demandes de compensation</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</si>
  <si>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dans un </t>
    </r>
    <r>
      <rPr>
        <i/>
        <sz val="11"/>
        <rFont val="Calibri"/>
        <family val="2"/>
        <scheme val="minor"/>
      </rPr>
      <t>PAG</t>
    </r>
    <r>
      <rPr>
        <sz val="11"/>
        <rFont val="Calibri"/>
        <family val="2"/>
        <scheme val="minor"/>
      </rPr>
      <t>, les données d'un référent d'élaboration du PAG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</si>
  <si>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dans un </t>
    </r>
    <r>
      <rPr>
        <i/>
        <sz val="11"/>
        <rFont val="Calibri"/>
        <family val="2"/>
        <scheme val="minor"/>
      </rPr>
      <t>PAG</t>
    </r>
    <r>
      <rPr>
        <sz val="11"/>
        <rFont val="Calibri"/>
        <family val="2"/>
        <scheme val="minor"/>
      </rPr>
      <t>, les données d'un évènement "accord préalable"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</si>
  <si>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dans un </t>
    </r>
    <r>
      <rPr>
        <i/>
        <sz val="11"/>
        <rFont val="Calibri"/>
        <family val="2"/>
        <scheme val="minor"/>
      </rPr>
      <t>PAG</t>
    </r>
    <r>
      <rPr>
        <sz val="11"/>
        <rFont val="Calibri"/>
        <family val="2"/>
        <scheme val="minor"/>
      </rPr>
      <t>, les données d'une réunion du GOS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</si>
  <si>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dans un </t>
    </r>
    <r>
      <rPr>
        <i/>
        <sz val="11"/>
        <rFont val="Calibri"/>
        <family val="2"/>
        <scheme val="minor"/>
      </rPr>
      <t>PAG</t>
    </r>
    <r>
      <rPr>
        <sz val="11"/>
        <rFont val="Calibri"/>
        <family val="2"/>
        <scheme val="minor"/>
      </rPr>
      <t>, les données d'un ou plusieurs engagement opérateur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</si>
  <si>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dans un </t>
    </r>
    <r>
      <rPr>
        <i/>
        <sz val="11"/>
        <rFont val="Calibri"/>
        <family val="2"/>
        <scheme val="minor"/>
      </rPr>
      <t>PAG</t>
    </r>
    <r>
      <rPr>
        <sz val="11"/>
        <rFont val="Calibri"/>
        <family val="2"/>
        <scheme val="minor"/>
      </rPr>
      <t>, les données d'une ou plusieurs dérogations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</si>
  <si>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dans un </t>
    </r>
    <r>
      <rPr>
        <i/>
        <sz val="11"/>
        <rFont val="Calibri"/>
        <family val="2"/>
        <scheme val="minor"/>
      </rPr>
      <t>PAG</t>
    </r>
    <r>
      <rPr>
        <sz val="11"/>
        <rFont val="Calibri"/>
        <family val="2"/>
        <scheme val="minor"/>
      </rPr>
      <t>, les données d'un coordonateur de parcours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</si>
  <si>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d'un </t>
    </r>
    <r>
      <rPr>
        <i/>
        <sz val="11"/>
        <rFont val="Calibri"/>
        <family val="2"/>
        <scheme val="minor"/>
      </rPr>
      <t>PAG</t>
    </r>
    <r>
      <rPr>
        <sz val="11"/>
        <rFont val="Calibri"/>
        <family val="2"/>
        <scheme val="minor"/>
      </rPr>
      <t xml:space="preserve"> de "en cours d'élaboration" à "élaboré"</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</si>
  <si>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d'un </t>
    </r>
    <r>
      <rPr>
        <i/>
        <sz val="11"/>
        <rFont val="Calibri"/>
        <family val="2"/>
        <scheme val="minor"/>
      </rPr>
      <t>PAG</t>
    </r>
    <r>
      <rPr>
        <sz val="11"/>
        <rFont val="Calibri"/>
        <family val="2"/>
        <scheme val="minor"/>
      </rPr>
      <t xml:space="preserve"> de "élaboré" à "validé"</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</si>
  <si>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dans un </t>
    </r>
    <r>
      <rPr>
        <i/>
        <sz val="11"/>
        <rFont val="Calibri"/>
        <family val="2"/>
        <scheme val="minor"/>
      </rPr>
      <t>PAG</t>
    </r>
    <r>
      <rPr>
        <sz val="11"/>
        <rFont val="Calibri"/>
        <family val="2"/>
        <scheme val="minor"/>
      </rPr>
      <t>, les données d'un évènement "accord exprès"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</si>
  <si>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dans un </t>
    </r>
    <r>
      <rPr>
        <i/>
        <sz val="11"/>
        <rFont val="Calibri"/>
        <family val="2"/>
        <scheme val="minor"/>
      </rPr>
      <t>PAG</t>
    </r>
    <r>
      <rPr>
        <sz val="11"/>
        <rFont val="Calibri"/>
        <family val="2"/>
        <scheme val="minor"/>
      </rPr>
      <t>, la date prévisionnelle d'actualisation du PAG</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</si>
  <si>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dans un </t>
    </r>
    <r>
      <rPr>
        <i/>
        <sz val="11"/>
        <rFont val="Calibri"/>
        <family val="2"/>
        <scheme val="minor"/>
      </rPr>
      <t>PAG</t>
    </r>
    <r>
      <rPr>
        <sz val="11"/>
        <rFont val="Calibri"/>
        <family val="2"/>
        <scheme val="minor"/>
      </rPr>
      <t>, les données d'un évènement "actualisation du PAG"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</si>
  <si>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d'un </t>
    </r>
    <r>
      <rPr>
        <i/>
        <sz val="11"/>
        <rFont val="Calibri"/>
        <family val="2"/>
        <scheme val="minor"/>
      </rPr>
      <t>PAG</t>
    </r>
    <r>
      <rPr>
        <sz val="11"/>
        <rFont val="Calibri"/>
        <family val="2"/>
        <scheme val="minor"/>
      </rPr>
      <t xml:space="preserve"> de "validé" à "en cours d'actualisation"</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</si>
  <si>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dans un </t>
    </r>
    <r>
      <rPr>
        <i/>
        <sz val="11"/>
        <rFont val="Calibri"/>
        <family val="2"/>
        <scheme val="minor"/>
      </rPr>
      <t>PAG</t>
    </r>
    <r>
      <rPr>
        <sz val="11"/>
        <rFont val="Calibri"/>
        <family val="2"/>
        <scheme val="minor"/>
      </rPr>
      <t xml:space="preserve"> au statut "en cours d'actualisation", les données d'un évènement "fin de PAG" avec le motif "élaboration d'un nouveau PAG"</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</si>
  <si>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d'un </t>
    </r>
    <r>
      <rPr>
        <i/>
        <sz val="11"/>
        <rFont val="Calibri"/>
        <family val="2"/>
        <scheme val="minor"/>
      </rPr>
      <t>PAG</t>
    </r>
    <r>
      <rPr>
        <sz val="11"/>
        <rFont val="Calibri"/>
        <family val="2"/>
        <scheme val="minor"/>
      </rPr>
      <t xml:space="preserve"> de "en cours d'actualisation" à "terminé" dés lors qu'un évènement "Fin du PAG" a été enregistré</t>
    </r>
  </si>
  <si>
    <t>Une sollicitation de MISPE associée à une décision d'orientation professionnelle doit pouvoir être saisie dans le système</t>
  </si>
  <si>
    <r>
      <t xml:space="preserve">Le système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d'une </t>
    </r>
    <r>
      <rPr>
        <i/>
        <sz val="11"/>
        <rFont val="Calibri"/>
        <family val="2"/>
        <scheme val="minor"/>
      </rPr>
      <t>MISPE</t>
    </r>
    <r>
      <rPr>
        <sz val="11"/>
        <rFont val="Calibri"/>
        <family val="2"/>
        <scheme val="minor"/>
      </rPr>
      <t xml:space="preserve"> "prescrite" à "planifiée" si les données obligatoires pour passer au statut "planifiée" sont renseignées</t>
    </r>
  </si>
  <si>
    <r>
      <t xml:space="preserve">Le système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d'une </t>
    </r>
    <r>
      <rPr>
        <i/>
        <sz val="11"/>
        <rFont val="Calibri"/>
        <family val="2"/>
        <scheme val="minor"/>
      </rPr>
      <t>MISPE</t>
    </r>
    <r>
      <rPr>
        <sz val="11"/>
        <rFont val="Calibri"/>
        <family val="2"/>
        <scheme val="minor"/>
      </rPr>
      <t xml:space="preserve"> "en cours" à "réalisée" si une date de résultat a été saisie</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</si>
  <si>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les données d'une </t>
    </r>
    <r>
      <rPr>
        <i/>
        <sz val="11"/>
        <rFont val="Calibri"/>
        <family val="2"/>
        <scheme val="minor"/>
      </rPr>
      <t>conciliation</t>
    </r>
    <r>
      <rPr>
        <sz val="11"/>
        <rFont val="Calibri"/>
        <family val="2"/>
        <scheme val="minor"/>
      </rPr>
      <t xml:space="preserve">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</si>
  <si>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lier</t>
    </r>
    <r>
      <rPr>
        <sz val="11"/>
        <rFont val="Calibri"/>
        <family val="2"/>
        <scheme val="minor"/>
      </rPr>
      <t xml:space="preserve"> à une </t>
    </r>
    <r>
      <rPr>
        <i/>
        <sz val="11"/>
        <rFont val="Calibri"/>
        <family val="2"/>
        <scheme val="minor"/>
      </rPr>
      <t>conciliation</t>
    </r>
    <r>
      <rPr>
        <sz val="11"/>
        <rFont val="Calibri"/>
        <family val="2"/>
        <scheme val="minor"/>
      </rPr>
      <t xml:space="preserve"> en cours de création un </t>
    </r>
    <r>
      <rPr>
        <i/>
        <sz val="11"/>
        <rFont val="Calibri"/>
        <family val="2"/>
        <scheme val="minor"/>
      </rPr>
      <t>individu</t>
    </r>
    <r>
      <rPr>
        <sz val="11"/>
        <rFont val="Calibri"/>
        <family val="2"/>
        <scheme val="minor"/>
      </rPr>
      <t xml:space="preserve"> quel que soit le statut de l'individu</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</si>
  <si>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dans une </t>
    </r>
    <r>
      <rPr>
        <i/>
        <sz val="11"/>
        <rFont val="Calibri"/>
        <family val="2"/>
        <scheme val="minor"/>
      </rPr>
      <t>conciliation</t>
    </r>
    <r>
      <rPr>
        <sz val="11"/>
        <rFont val="Calibri"/>
        <family val="2"/>
        <scheme val="minor"/>
      </rPr>
      <t xml:space="preserve">, les données d'une ou plusieurs </t>
    </r>
    <r>
      <rPr>
        <i/>
        <sz val="11"/>
        <rFont val="Calibri"/>
        <family val="2"/>
        <scheme val="minor"/>
      </rPr>
      <t>contestation(s)</t>
    </r>
    <r>
      <rPr>
        <sz val="11"/>
        <rFont val="Calibri"/>
        <family val="2"/>
        <scheme val="minor"/>
      </rPr>
      <t xml:space="preserve">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</si>
  <si>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 xml:space="preserve">DOIT </t>
    </r>
    <r>
      <rPr>
        <b/>
        <sz val="11"/>
        <color rgb="FFFF0000"/>
        <rFont val="Calibri"/>
        <family val="2"/>
        <scheme val="minor"/>
      </rPr>
      <t>générer</t>
    </r>
    <r>
      <rPr>
        <sz val="11"/>
        <rFont val="Calibri"/>
        <family val="2"/>
        <scheme val="minor"/>
      </rPr>
      <t xml:space="preserve"> le statut de la </t>
    </r>
    <r>
      <rPr>
        <i/>
        <sz val="11"/>
        <rFont val="Calibri"/>
        <family val="2"/>
        <scheme val="minor"/>
      </rPr>
      <t>conciliation</t>
    </r>
    <r>
      <rPr>
        <sz val="11"/>
        <rFont val="Calibri"/>
        <family val="2"/>
        <scheme val="minor"/>
      </rPr>
      <t xml:space="preserve"> à "déposée" dès lors :
- qu'elle est rattachée à un </t>
    </r>
    <r>
      <rPr>
        <i/>
        <sz val="11"/>
        <rFont val="Calibri"/>
        <family val="2"/>
        <scheme val="minor"/>
      </rPr>
      <t>individu</t>
    </r>
    <r>
      <rPr>
        <sz val="11"/>
        <rFont val="Calibri"/>
        <family val="2"/>
        <scheme val="minor"/>
      </rPr>
      <t xml:space="preserve">
- que les données de la </t>
    </r>
    <r>
      <rPr>
        <i/>
        <sz val="11"/>
        <rFont val="Calibri"/>
        <family val="2"/>
        <scheme val="minor"/>
      </rPr>
      <t>conciliation</t>
    </r>
    <r>
      <rPr>
        <sz val="11"/>
        <rFont val="Calibri"/>
        <family val="2"/>
        <scheme val="minor"/>
      </rPr>
      <t xml:space="preserve"> mentionnées dans le dictionnaire de données comme obligatoires pour le statut "déposée" sont renseignées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</si>
  <si>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dans une </t>
    </r>
    <r>
      <rPr>
        <i/>
        <sz val="11"/>
        <rFont val="Calibri"/>
        <family val="2"/>
        <scheme val="minor"/>
      </rPr>
      <t>conciliation</t>
    </r>
    <r>
      <rPr>
        <sz val="11"/>
        <rFont val="Calibri"/>
        <family val="2"/>
        <scheme val="minor"/>
      </rPr>
      <t xml:space="preserve">, les données du </t>
    </r>
    <r>
      <rPr>
        <i/>
        <sz val="11"/>
        <rFont val="Calibri"/>
        <family val="2"/>
        <scheme val="minor"/>
      </rPr>
      <t>conciliateur</t>
    </r>
    <r>
      <rPr>
        <sz val="11"/>
        <rFont val="Calibri"/>
        <family val="2"/>
        <scheme val="minor"/>
      </rPr>
      <t xml:space="preserve">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</si>
  <si>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de la </t>
    </r>
    <r>
      <rPr>
        <i/>
        <sz val="11"/>
        <rFont val="Calibri"/>
        <family val="2"/>
        <scheme val="minor"/>
      </rPr>
      <t>conciliation</t>
    </r>
    <r>
      <rPr>
        <sz val="11"/>
        <rFont val="Calibri"/>
        <family val="2"/>
        <scheme val="minor"/>
      </rPr>
      <t xml:space="preserve"> de "déposée" à "dossier transmis"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</si>
  <si>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de la </t>
    </r>
    <r>
      <rPr>
        <i/>
        <sz val="11"/>
        <rFont val="Calibri"/>
        <family val="2"/>
        <scheme val="minor"/>
      </rPr>
      <t>conciliation</t>
    </r>
    <r>
      <rPr>
        <sz val="11"/>
        <rFont val="Calibri"/>
        <family val="2"/>
        <scheme val="minor"/>
      </rPr>
      <t xml:space="preserve"> de "dossier transmis" à "terminée"</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</si>
  <si>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d'une </t>
    </r>
    <r>
      <rPr>
        <i/>
        <sz val="11"/>
        <rFont val="Calibri"/>
        <family val="2"/>
        <scheme val="minor"/>
      </rPr>
      <t>conciliation</t>
    </r>
    <r>
      <rPr>
        <sz val="11"/>
        <rFont val="Calibri"/>
        <family val="2"/>
        <scheme val="minor"/>
      </rPr>
      <t xml:space="preserve"> de n'importe quel statut, sauf "terminée", à "clôturée"</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</si>
  <si>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les données d'un </t>
    </r>
    <r>
      <rPr>
        <i/>
        <sz val="11"/>
        <rFont val="Calibri"/>
        <family val="2"/>
        <scheme val="minor"/>
      </rPr>
      <t>RAPO</t>
    </r>
    <r>
      <rPr>
        <sz val="11"/>
        <rFont val="Calibri"/>
        <family val="2"/>
        <scheme val="minor"/>
      </rPr>
      <t xml:space="preserve">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</si>
  <si>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lier</t>
    </r>
    <r>
      <rPr>
        <sz val="11"/>
        <rFont val="Calibri"/>
        <family val="2"/>
        <scheme val="minor"/>
      </rPr>
      <t xml:space="preserve"> à un </t>
    </r>
    <r>
      <rPr>
        <i/>
        <sz val="11"/>
        <rFont val="Calibri"/>
        <family val="2"/>
        <scheme val="minor"/>
      </rPr>
      <t>RAPO</t>
    </r>
    <r>
      <rPr>
        <sz val="11"/>
        <rFont val="Calibri"/>
        <family val="2"/>
        <scheme val="minor"/>
      </rPr>
      <t xml:space="preserve"> en cours de création un </t>
    </r>
    <r>
      <rPr>
        <i/>
        <sz val="11"/>
        <rFont val="Calibri"/>
        <family val="2"/>
        <scheme val="minor"/>
      </rPr>
      <t>individu</t>
    </r>
    <r>
      <rPr>
        <sz val="11"/>
        <rFont val="Calibri"/>
        <family val="2"/>
        <scheme val="minor"/>
      </rPr>
      <t xml:space="preserve"> quel que soit le statut de l'individu</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</si>
  <si>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dans un </t>
    </r>
    <r>
      <rPr>
        <i/>
        <sz val="11"/>
        <rFont val="Calibri"/>
        <family val="2"/>
        <scheme val="minor"/>
      </rPr>
      <t>RAPO</t>
    </r>
    <r>
      <rPr>
        <sz val="11"/>
        <rFont val="Calibri"/>
        <family val="2"/>
        <scheme val="minor"/>
      </rPr>
      <t xml:space="preserve">, les données d'une ou plusieurs </t>
    </r>
    <r>
      <rPr>
        <i/>
        <sz val="11"/>
        <rFont val="Calibri"/>
        <family val="2"/>
        <scheme val="minor"/>
      </rPr>
      <t>contestation(s)</t>
    </r>
    <r>
      <rPr>
        <sz val="11"/>
        <rFont val="Calibri"/>
        <family val="2"/>
        <scheme val="minor"/>
      </rPr>
      <t xml:space="preserve">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</si>
  <si>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 xml:space="preserve">DOIT </t>
    </r>
    <r>
      <rPr>
        <b/>
        <sz val="11"/>
        <color rgb="FFFF0000"/>
        <rFont val="Calibri"/>
        <family val="2"/>
        <scheme val="minor"/>
      </rPr>
      <t>générer</t>
    </r>
    <r>
      <rPr>
        <sz val="11"/>
        <rFont val="Calibri"/>
        <family val="2"/>
        <scheme val="minor"/>
      </rPr>
      <t xml:space="preserve"> le statut du </t>
    </r>
    <r>
      <rPr>
        <i/>
        <sz val="11"/>
        <rFont val="Calibri"/>
        <family val="2"/>
        <scheme val="minor"/>
      </rPr>
      <t>RAPO</t>
    </r>
    <r>
      <rPr>
        <sz val="11"/>
        <rFont val="Calibri"/>
        <family val="2"/>
        <scheme val="minor"/>
      </rPr>
      <t xml:space="preserve"> à "déposé" dès lors :
- qu'il est rattaché à un </t>
    </r>
    <r>
      <rPr>
        <i/>
        <sz val="11"/>
        <rFont val="Calibri"/>
        <family val="2"/>
        <scheme val="minor"/>
      </rPr>
      <t>individu</t>
    </r>
    <r>
      <rPr>
        <sz val="11"/>
        <rFont val="Calibri"/>
        <family val="2"/>
        <scheme val="minor"/>
      </rPr>
      <t xml:space="preserve">
- que les données du RAPO mentionnées dans le dictionnaire de données comme obligatoires pour le statut "déposé" sont renseignées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</si>
  <si>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 </t>
    </r>
    <r>
      <rPr>
        <i/>
        <sz val="11"/>
        <rFont val="Calibri"/>
        <family val="2"/>
        <scheme val="minor"/>
      </rPr>
      <t>RAPO</t>
    </r>
    <r>
      <rPr>
        <sz val="11"/>
        <rFont val="Calibri"/>
        <family val="2"/>
        <scheme val="minor"/>
      </rPr>
      <t xml:space="preserve"> de "déposé" à "en cours d'évaluation"</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</si>
  <si>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pour une contestation au sein d'un RAPO,</t>
    </r>
    <r>
      <rPr>
        <b/>
        <sz val="11"/>
        <rFont val="Calibri"/>
        <family val="2"/>
        <scheme val="minor"/>
      </rPr>
      <t xml:space="preserve"> </t>
    </r>
    <r>
      <rPr>
        <sz val="11"/>
        <rFont val="Calibri"/>
        <family val="2"/>
        <scheme val="minor"/>
      </rPr>
      <t xml:space="preserve">les données d'une ou plusieurs </t>
    </r>
    <r>
      <rPr>
        <i/>
        <sz val="11"/>
        <rFont val="Calibri"/>
        <family val="2"/>
        <scheme val="minor"/>
      </rPr>
      <t>proposition(s)</t>
    </r>
    <r>
      <rPr>
        <sz val="11"/>
        <rFont val="Calibri"/>
        <family val="2"/>
        <scheme val="minor"/>
      </rPr>
      <t xml:space="preserve">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</si>
  <si>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générer</t>
    </r>
    <r>
      <rPr>
        <sz val="11"/>
        <rFont val="Calibri"/>
        <family val="2"/>
        <scheme val="minor"/>
      </rPr>
      <t xml:space="preserve"> le courrier de </t>
    </r>
    <r>
      <rPr>
        <i/>
        <sz val="11"/>
        <rFont val="Calibri"/>
        <family val="2"/>
        <scheme val="minor"/>
      </rPr>
      <t xml:space="preserve">demandes de pièces complémentaires nécessaires à l'évaluation </t>
    </r>
    <r>
      <rPr>
        <sz val="11"/>
        <rFont val="Calibri"/>
        <family val="2"/>
        <scheme val="minor"/>
      </rPr>
      <t>selon les exigences EDT.1.1.1. à EDT.1.1.3 à partir du modèle de courrier de demande de pièces complémentaires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</si>
  <si>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 </t>
    </r>
    <r>
      <rPr>
        <i/>
        <sz val="11"/>
        <rFont val="Calibri"/>
        <family val="2"/>
        <scheme val="minor"/>
      </rPr>
      <t>RAPO</t>
    </r>
    <r>
      <rPr>
        <sz val="11"/>
        <rFont val="Calibri"/>
        <family val="2"/>
        <scheme val="minor"/>
      </rPr>
      <t xml:space="preserve"> de "en cours d'évaluation" à "évalué"</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</si>
  <si>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générer</t>
    </r>
    <r>
      <rPr>
        <sz val="11"/>
        <rFont val="Calibri"/>
        <family val="2"/>
        <scheme val="minor"/>
      </rPr>
      <t xml:space="preserve"> les données d'une décision post-recours et les droits et prestations associés à partir des données d'une proposition, puis de les modifier conformément au dictionnaire de données, aux règles et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</si>
  <si>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capturer</t>
    </r>
    <r>
      <rPr>
        <sz val="11"/>
        <rFont val="Calibri"/>
        <family val="2"/>
        <scheme val="minor"/>
      </rPr>
      <t>, pour une contestation au sein d'un RAPO, les données d'une ou plusieurs décisions post-recours et les droits et prestations associés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</si>
  <si>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lier</t>
    </r>
    <r>
      <rPr>
        <sz val="11"/>
        <rFont val="Calibri"/>
        <family val="2"/>
        <scheme val="minor"/>
      </rPr>
      <t xml:space="preserve"> à une proposition, et par conséquent à la contestation à l'origine de la proposition, une décision</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</si>
  <si>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 RAPO de "évalué" à "décidé"</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</si>
  <si>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 RAPO "évalué" à "en cours d'évaluation" dès lors qu'il existe une décision de type "sursis" associée l'une des contestations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</si>
  <si>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pour une </t>
    </r>
    <r>
      <rPr>
        <i/>
        <sz val="11"/>
        <rFont val="Calibri"/>
        <family val="2"/>
        <scheme val="minor"/>
      </rPr>
      <t>contestation</t>
    </r>
    <r>
      <rPr>
        <sz val="11"/>
        <rFont val="Calibri"/>
        <family val="2"/>
        <scheme val="minor"/>
      </rPr>
      <t xml:space="preserve"> au sein d'un </t>
    </r>
    <r>
      <rPr>
        <i/>
        <sz val="11"/>
        <rFont val="Calibri"/>
        <family val="2"/>
        <scheme val="minor"/>
      </rPr>
      <t>RAPO</t>
    </r>
    <r>
      <rPr>
        <sz val="11"/>
        <rFont val="Calibri"/>
        <family val="2"/>
        <scheme val="minor"/>
      </rPr>
      <t xml:space="preserve">, les données d'une </t>
    </r>
    <r>
      <rPr>
        <i/>
        <sz val="11"/>
        <rFont val="Calibri"/>
        <family val="2"/>
        <scheme val="minor"/>
      </rPr>
      <t>clôture administrative</t>
    </r>
    <r>
      <rPr>
        <sz val="11"/>
        <rFont val="Calibri"/>
        <family val="2"/>
        <scheme val="minor"/>
      </rPr>
      <t xml:space="preserve">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</si>
  <si>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d'un </t>
    </r>
    <r>
      <rPr>
        <i/>
        <sz val="11"/>
        <rFont val="Calibri"/>
        <family val="2"/>
        <scheme val="minor"/>
      </rPr>
      <t>RAPO</t>
    </r>
    <r>
      <rPr>
        <sz val="11"/>
        <rFont val="Calibri"/>
        <family val="2"/>
        <scheme val="minor"/>
      </rPr>
      <t xml:space="preserve"> de n'importe quel statut, sauf "décidé", à "clôturé"</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</si>
  <si>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lier</t>
    </r>
    <r>
      <rPr>
        <sz val="11"/>
        <rFont val="Calibri"/>
        <family val="2"/>
        <scheme val="minor"/>
      </rPr>
      <t xml:space="preserve"> à un </t>
    </r>
    <r>
      <rPr>
        <i/>
        <sz val="11"/>
        <rFont val="Calibri"/>
        <family val="2"/>
        <scheme val="minor"/>
      </rPr>
      <t>recours contentieux</t>
    </r>
    <r>
      <rPr>
        <sz val="11"/>
        <rFont val="Calibri"/>
        <family val="2"/>
        <scheme val="minor"/>
      </rPr>
      <t xml:space="preserve"> en cours de création un </t>
    </r>
    <r>
      <rPr>
        <i/>
        <sz val="11"/>
        <rFont val="Calibri"/>
        <family val="2"/>
        <scheme val="minor"/>
      </rPr>
      <t>individu</t>
    </r>
    <r>
      <rPr>
        <sz val="11"/>
        <rFont val="Calibri"/>
        <family val="2"/>
        <scheme val="minor"/>
      </rPr>
      <t xml:space="preserve"> quel que soit le statut de l'individu</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</si>
  <si>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les données d'un </t>
    </r>
    <r>
      <rPr>
        <i/>
        <sz val="11"/>
        <rFont val="Calibri"/>
        <family val="2"/>
        <scheme val="minor"/>
      </rPr>
      <t>recours contentieux</t>
    </r>
    <r>
      <rPr>
        <sz val="11"/>
        <rFont val="Calibri"/>
        <family val="2"/>
        <scheme val="minor"/>
      </rPr>
      <t xml:space="preserve">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</si>
  <si>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dans un </t>
    </r>
    <r>
      <rPr>
        <i/>
        <sz val="11"/>
        <rFont val="Calibri"/>
        <family val="2"/>
        <scheme val="minor"/>
      </rPr>
      <t>recours contentieux</t>
    </r>
    <r>
      <rPr>
        <sz val="11"/>
        <rFont val="Calibri"/>
        <family val="2"/>
        <scheme val="minor"/>
      </rPr>
      <t xml:space="preserve">, les données d'une ou plusieurs </t>
    </r>
    <r>
      <rPr>
        <i/>
        <sz val="11"/>
        <rFont val="Calibri"/>
        <family val="2"/>
        <scheme val="minor"/>
      </rPr>
      <t>contestation(s)</t>
    </r>
    <r>
      <rPr>
        <sz val="11"/>
        <rFont val="Calibri"/>
        <family val="2"/>
        <scheme val="minor"/>
      </rPr>
      <t xml:space="preserve">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</si>
  <si>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dans un </t>
    </r>
    <r>
      <rPr>
        <i/>
        <sz val="11"/>
        <rFont val="Calibri"/>
        <family val="2"/>
        <scheme val="minor"/>
      </rPr>
      <t>recours contentieux</t>
    </r>
    <r>
      <rPr>
        <sz val="11"/>
        <rFont val="Calibri"/>
        <family val="2"/>
        <scheme val="minor"/>
      </rPr>
      <t xml:space="preserve">, les données d'une ou plusieurs </t>
    </r>
    <r>
      <rPr>
        <i/>
        <sz val="11"/>
        <rFont val="Calibri"/>
        <family val="2"/>
        <scheme val="minor"/>
      </rPr>
      <t>audience(s)</t>
    </r>
    <r>
      <rPr>
        <sz val="11"/>
        <rFont val="Calibri"/>
        <family val="2"/>
        <scheme val="minor"/>
      </rPr>
      <t xml:space="preserve">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</si>
  <si>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 xml:space="preserve">DOIT </t>
    </r>
    <r>
      <rPr>
        <b/>
        <sz val="11"/>
        <color rgb="FFFF0000"/>
        <rFont val="Calibri"/>
        <family val="2"/>
        <scheme val="minor"/>
      </rPr>
      <t>générer</t>
    </r>
    <r>
      <rPr>
        <sz val="11"/>
        <rFont val="Calibri"/>
        <family val="2"/>
        <scheme val="minor"/>
      </rPr>
      <t xml:space="preserve"> le statut du </t>
    </r>
    <r>
      <rPr>
        <i/>
        <sz val="11"/>
        <rFont val="Calibri"/>
        <family val="2"/>
        <scheme val="minor"/>
      </rPr>
      <t>recours contentieux</t>
    </r>
    <r>
      <rPr>
        <sz val="11"/>
        <rFont val="Calibri"/>
        <family val="2"/>
        <scheme val="minor"/>
      </rPr>
      <t xml:space="preserve"> à "recours déposé" dès lors :
- qu'il est rattaché à un </t>
    </r>
    <r>
      <rPr>
        <i/>
        <sz val="11"/>
        <rFont val="Calibri"/>
        <family val="2"/>
        <scheme val="minor"/>
      </rPr>
      <t>individu</t>
    </r>
    <r>
      <rPr>
        <sz val="11"/>
        <rFont val="Calibri"/>
        <family val="2"/>
        <scheme val="minor"/>
      </rPr>
      <t xml:space="preserve">
- que les données du </t>
    </r>
    <r>
      <rPr>
        <i/>
        <sz val="11"/>
        <rFont val="Calibri"/>
        <family val="2"/>
        <scheme val="minor"/>
      </rPr>
      <t>recours contentieux</t>
    </r>
    <r>
      <rPr>
        <sz val="11"/>
        <rFont val="Calibri"/>
        <family val="2"/>
        <scheme val="minor"/>
      </rPr>
      <t xml:space="preserve"> mentionnées dans le dictionnaire de données comme obligatoires pour le statut "recours déposé" sont renseignées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</si>
  <si>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 </t>
    </r>
    <r>
      <rPr>
        <i/>
        <sz val="11"/>
        <rFont val="Calibri"/>
        <family val="2"/>
        <scheme val="minor"/>
      </rPr>
      <t>recours contentieux</t>
    </r>
    <r>
      <rPr>
        <sz val="11"/>
        <rFont val="Calibri"/>
        <family val="2"/>
        <scheme val="minor"/>
      </rPr>
      <t xml:space="preserve"> de "recours déposé" à "mise en état"</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</si>
  <si>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 </t>
    </r>
    <r>
      <rPr>
        <i/>
        <sz val="11"/>
        <rFont val="Calibri"/>
        <family val="2"/>
        <scheme val="minor"/>
      </rPr>
      <t>recours contentieux</t>
    </r>
    <r>
      <rPr>
        <sz val="11"/>
        <rFont val="Calibri"/>
        <family val="2"/>
        <scheme val="minor"/>
      </rPr>
      <t xml:space="preserve"> de "mise en état" à "convocation reçue"</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</si>
  <si>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pour une </t>
    </r>
    <r>
      <rPr>
        <i/>
        <sz val="11"/>
        <rFont val="Calibri"/>
        <family val="2"/>
        <scheme val="minor"/>
      </rPr>
      <t>contestation</t>
    </r>
    <r>
      <rPr>
        <sz val="11"/>
        <rFont val="Calibri"/>
        <family val="2"/>
        <scheme val="minor"/>
      </rPr>
      <t xml:space="preserve"> au sein d'un </t>
    </r>
    <r>
      <rPr>
        <i/>
        <sz val="11"/>
        <rFont val="Calibri"/>
        <family val="2"/>
        <scheme val="minor"/>
      </rPr>
      <t>recours contentieux</t>
    </r>
    <r>
      <rPr>
        <sz val="11"/>
        <rFont val="Calibri"/>
        <family val="2"/>
        <scheme val="minor"/>
      </rPr>
      <t xml:space="preserve">, les données d'une ou plusieurs </t>
    </r>
    <r>
      <rPr>
        <i/>
        <sz val="11"/>
        <rFont val="Calibri"/>
        <family val="2"/>
        <scheme val="minor"/>
      </rPr>
      <t>décisions</t>
    </r>
    <r>
      <rPr>
        <sz val="11"/>
        <rFont val="Calibri"/>
        <family val="2"/>
        <scheme val="minor"/>
      </rPr>
      <t xml:space="preserve"> post-recours et les </t>
    </r>
    <r>
      <rPr>
        <i/>
        <sz val="11"/>
        <rFont val="Calibri"/>
        <family val="2"/>
        <scheme val="minor"/>
      </rPr>
      <t>droits et prestations</t>
    </r>
    <r>
      <rPr>
        <sz val="11"/>
        <rFont val="Calibri"/>
        <family val="2"/>
        <scheme val="minor"/>
      </rPr>
      <t xml:space="preserve"> associés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</si>
  <si>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pour chaque </t>
    </r>
    <r>
      <rPr>
        <i/>
        <sz val="11"/>
        <rFont val="Calibri"/>
        <family val="2"/>
        <scheme val="minor"/>
      </rPr>
      <t>contestation</t>
    </r>
    <r>
      <rPr>
        <sz val="11"/>
        <rFont val="Calibri"/>
        <family val="2"/>
        <scheme val="minor"/>
      </rPr>
      <t xml:space="preserve"> au sein d'un </t>
    </r>
    <r>
      <rPr>
        <i/>
        <sz val="11"/>
        <rFont val="Calibri"/>
        <family val="2"/>
        <scheme val="minor"/>
      </rPr>
      <t>recours contentieux</t>
    </r>
    <r>
      <rPr>
        <sz val="11"/>
        <rFont val="Calibri"/>
        <family val="2"/>
        <scheme val="minor"/>
      </rPr>
      <t>, les données d'une conclusion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</si>
  <si>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 xml:space="preserve">générer, </t>
    </r>
    <r>
      <rPr>
        <sz val="11"/>
        <color theme="1"/>
        <rFont val="Calibri"/>
        <family val="2"/>
        <scheme val="minor"/>
      </rPr>
      <t xml:space="preserve">à partir des données d'un individu concerné par un dossier de demande,  les données </t>
    </r>
    <r>
      <rPr>
        <sz val="11"/>
        <rFont val="Calibri"/>
        <family val="2"/>
        <scheme val="minor"/>
      </rPr>
      <t>nécessaires à transmettre au service de vérification (selon l'EF ECP.4.1.2)  : le NIR individu et au moins les 6 premières lettres du nom</t>
    </r>
  </si>
  <si>
    <r>
      <rPr>
        <u/>
        <sz val="11"/>
        <rFont val="Calibri"/>
        <family val="2"/>
        <scheme val="minor"/>
      </rPr>
      <t>Le système</t>
    </r>
    <r>
      <rPr>
        <sz val="11"/>
        <rFont val="Calibri"/>
        <family val="2"/>
        <scheme val="minor"/>
      </rPr>
      <t xml:space="preserve"> </t>
    </r>
    <r>
      <rPr>
        <sz val="11"/>
        <color rgb="FFFF0000"/>
        <rFont val="Calibri"/>
        <family val="2"/>
        <scheme val="minor"/>
      </rPr>
      <t xml:space="preserve">DEVRAIT </t>
    </r>
    <r>
      <rPr>
        <b/>
        <sz val="11"/>
        <color rgb="FFFF0000"/>
        <rFont val="Calibri"/>
        <family val="2"/>
        <scheme val="minor"/>
      </rPr>
      <t>modifier</t>
    </r>
    <r>
      <rPr>
        <sz val="11"/>
        <rFont val="Calibri"/>
        <family val="2"/>
        <scheme val="minor"/>
      </rPr>
      <t xml:space="preserve"> le statut d'un individu de "actif" ou "en sommeil" à "transféré" dès lors qu'un événement </t>
    </r>
    <r>
      <rPr>
        <i/>
        <sz val="11"/>
        <rFont val="Calibri"/>
        <family val="2"/>
        <scheme val="minor"/>
      </rPr>
      <t>déménagement hors département</t>
    </r>
    <r>
      <rPr>
        <sz val="11"/>
        <rFont val="Calibri"/>
        <family val="2"/>
        <scheme val="minor"/>
      </rPr>
      <t xml:space="preserve"> est enregistré pour cet individu</t>
    </r>
  </si>
  <si>
    <r>
      <rPr>
        <u/>
        <sz val="11"/>
        <rFont val="Calibri"/>
        <family val="2"/>
        <scheme val="minor"/>
      </rPr>
      <t>Le système</t>
    </r>
    <r>
      <rPr>
        <sz val="11"/>
        <rFont val="Calibri"/>
        <family val="2"/>
        <scheme val="minor"/>
      </rPr>
      <t xml:space="preserve"> </t>
    </r>
    <r>
      <rPr>
        <sz val="11"/>
        <color rgb="FFFF0000"/>
        <rFont val="Calibri"/>
        <family val="2"/>
        <scheme val="minor"/>
      </rPr>
      <t xml:space="preserve">DEVRAIT </t>
    </r>
    <r>
      <rPr>
        <b/>
        <sz val="11"/>
        <color rgb="FFFF0000"/>
        <rFont val="Calibri"/>
        <family val="2"/>
        <scheme val="minor"/>
      </rPr>
      <t>modifier</t>
    </r>
    <r>
      <rPr>
        <b/>
        <sz val="11"/>
        <rFont val="Calibri"/>
        <family val="2"/>
        <scheme val="minor"/>
      </rPr>
      <t xml:space="preserve"> </t>
    </r>
    <r>
      <rPr>
        <sz val="11"/>
        <rFont val="Calibri"/>
        <family val="2"/>
        <scheme val="minor"/>
      </rPr>
      <t xml:space="preserve">le statut d'un </t>
    </r>
    <r>
      <rPr>
        <i/>
        <sz val="11"/>
        <rFont val="Calibri"/>
        <family val="2"/>
        <scheme val="minor"/>
      </rPr>
      <t>individu</t>
    </r>
    <r>
      <rPr>
        <sz val="11"/>
        <rFont val="Calibri"/>
        <family val="2"/>
        <scheme val="minor"/>
      </rPr>
      <t xml:space="preserve"> de "actif" ou "en sommeil" à "décédé" dès lors qu'un événement </t>
    </r>
    <r>
      <rPr>
        <i/>
        <sz val="11"/>
        <rFont val="Calibri"/>
        <family val="2"/>
        <scheme val="minor"/>
      </rPr>
      <t>décès</t>
    </r>
    <r>
      <rPr>
        <sz val="11"/>
        <rFont val="Calibri"/>
        <family val="2"/>
        <scheme val="minor"/>
      </rPr>
      <t xml:space="preserve"> est enregistré pour cet </t>
    </r>
    <r>
      <rPr>
        <i/>
        <sz val="11"/>
        <rFont val="Calibri"/>
        <family val="2"/>
        <scheme val="minor"/>
      </rPr>
      <t>individu</t>
    </r>
  </si>
  <si>
    <r>
      <rPr>
        <u/>
        <sz val="11"/>
        <rFont val="Calibri"/>
        <family val="2"/>
        <scheme val="minor"/>
      </rPr>
      <t>Le système</t>
    </r>
    <r>
      <rPr>
        <sz val="11"/>
        <rFont val="Calibri"/>
        <family val="2"/>
        <scheme val="minor"/>
      </rPr>
      <t xml:space="preserve"> </t>
    </r>
    <r>
      <rPr>
        <sz val="11"/>
        <color rgb="FFFF0000"/>
        <rFont val="Calibri"/>
        <family val="2"/>
        <scheme val="minor"/>
      </rPr>
      <t xml:space="preserve">DEVRAIT </t>
    </r>
    <r>
      <rPr>
        <b/>
        <sz val="11"/>
        <color rgb="FFFF0000"/>
        <rFont val="Calibri"/>
        <family val="2"/>
        <scheme val="minor"/>
      </rPr>
      <t>modifier</t>
    </r>
    <r>
      <rPr>
        <sz val="11"/>
        <rFont val="Calibri"/>
        <family val="2"/>
        <scheme val="minor"/>
      </rPr>
      <t xml:space="preserve"> le statut d'un individu de "actif" à "en sommeil" dès lors que tous les droits ouverts pour l'individu sont arrivés à échéance</t>
    </r>
  </si>
  <si>
    <r>
      <rPr>
        <u/>
        <sz val="11"/>
        <rFont val="Calibri"/>
        <family val="2"/>
        <scheme val="minor"/>
      </rPr>
      <t>Le système</t>
    </r>
    <r>
      <rPr>
        <sz val="11"/>
        <rFont val="Calibri"/>
        <family val="2"/>
        <scheme val="minor"/>
      </rPr>
      <t xml:space="preserve"> </t>
    </r>
    <r>
      <rPr>
        <sz val="11"/>
        <color rgb="FFFF0000"/>
        <rFont val="Calibri"/>
        <family val="2"/>
        <scheme val="minor"/>
      </rPr>
      <t xml:space="preserve">DEVRAIT </t>
    </r>
    <r>
      <rPr>
        <b/>
        <sz val="11"/>
        <color rgb="FFFF0000"/>
        <rFont val="Calibri"/>
        <family val="2"/>
        <scheme val="minor"/>
      </rPr>
      <t>modifier</t>
    </r>
    <r>
      <rPr>
        <b/>
        <sz val="11"/>
        <rFont val="Calibri"/>
        <family val="2"/>
        <scheme val="minor"/>
      </rPr>
      <t xml:space="preserve"> </t>
    </r>
    <r>
      <rPr>
        <sz val="11"/>
        <rFont val="Calibri"/>
        <family val="2"/>
        <scheme val="minor"/>
      </rPr>
      <t xml:space="preserve">le statut d'un </t>
    </r>
    <r>
      <rPr>
        <i/>
        <sz val="11"/>
        <rFont val="Calibri"/>
        <family val="2"/>
        <scheme val="minor"/>
      </rPr>
      <t>individu</t>
    </r>
    <r>
      <rPr>
        <sz val="11"/>
        <rFont val="Calibri"/>
        <family val="2"/>
        <scheme val="minor"/>
      </rPr>
      <t xml:space="preserve"> de "en sommeil", "transféré" ou "décédé" à "inactif" dès lors que tous les droits ouverts pour l'individu sont arrivés à échéance depuis une durée supérieure à la DUA</t>
    </r>
  </si>
  <si>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b/>
        <sz val="11"/>
        <rFont val="Calibri"/>
        <family val="2"/>
        <scheme val="minor"/>
      </rPr>
      <t xml:space="preserve"> </t>
    </r>
    <r>
      <rPr>
        <sz val="11"/>
        <rFont val="Calibri"/>
        <family val="2"/>
        <scheme val="minor"/>
      </rPr>
      <t xml:space="preserve">le statut d'un </t>
    </r>
    <r>
      <rPr>
        <i/>
        <sz val="11"/>
        <rFont val="Calibri"/>
        <family val="2"/>
        <scheme val="minor"/>
      </rPr>
      <t>individu</t>
    </r>
    <r>
      <rPr>
        <sz val="11"/>
        <rFont val="Calibri"/>
        <family val="2"/>
        <scheme val="minor"/>
      </rPr>
      <t xml:space="preserve"> de "transféré" à "actif"</t>
    </r>
  </si>
  <si>
    <r>
      <rPr>
        <u/>
        <sz val="11"/>
        <rFont val="Calibri"/>
        <family val="2"/>
        <scheme val="minor"/>
      </rPr>
      <t>Le système</t>
    </r>
    <r>
      <rPr>
        <sz val="11"/>
        <rFont val="Calibri"/>
        <family val="2"/>
        <scheme val="minor"/>
      </rPr>
      <t xml:space="preserve"> </t>
    </r>
    <r>
      <rPr>
        <sz val="11"/>
        <color rgb="FFFF0000"/>
        <rFont val="Calibri"/>
        <family val="2"/>
        <scheme val="minor"/>
      </rPr>
      <t xml:space="preserve">DEVRAIT </t>
    </r>
    <r>
      <rPr>
        <b/>
        <sz val="11"/>
        <color rgb="FFFF0000"/>
        <rFont val="Calibri"/>
        <family val="2"/>
        <scheme val="minor"/>
      </rPr>
      <t>modifier</t>
    </r>
    <r>
      <rPr>
        <b/>
        <sz val="11"/>
        <rFont val="Calibri"/>
        <family val="2"/>
        <scheme val="minor"/>
      </rPr>
      <t xml:space="preserve"> </t>
    </r>
    <r>
      <rPr>
        <sz val="11"/>
        <rFont val="Calibri"/>
        <family val="2"/>
        <scheme val="minor"/>
      </rPr>
      <t xml:space="preserve">le statut d'un </t>
    </r>
    <r>
      <rPr>
        <i/>
        <sz val="11"/>
        <rFont val="Calibri"/>
        <family val="2"/>
        <scheme val="minor"/>
      </rPr>
      <t>individu</t>
    </r>
    <r>
      <rPr>
        <sz val="11"/>
        <rFont val="Calibri"/>
        <family val="2"/>
        <scheme val="minor"/>
      </rPr>
      <t xml:space="preserve"> de "en sommeil" à "actif" dès lors qu'il dépose une nouvelle demande</t>
    </r>
  </si>
  <si>
    <t>Blocage des envois aux demandeurs non autorisés</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</si>
  <si>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 xml:space="preserve">DOIT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générer</t>
    </r>
    <r>
      <rPr>
        <sz val="11"/>
        <color theme="1"/>
        <rFont val="Calibri"/>
        <family val="2"/>
        <scheme val="minor"/>
      </rPr>
      <t xml:space="preserve"> les données d'un nouvel </t>
    </r>
    <r>
      <rPr>
        <i/>
        <sz val="11"/>
        <color theme="1"/>
        <rFont val="Calibri"/>
        <family val="2"/>
        <scheme val="minor"/>
      </rPr>
      <t xml:space="preserve">individu, </t>
    </r>
    <r>
      <rPr>
        <sz val="11"/>
        <color theme="1"/>
        <rFont val="Calibri"/>
        <family val="2"/>
        <scheme val="minor"/>
      </rPr>
      <t>décrites dans le dictionnaire de données, conformément aux règles et aux jeux de valeurs des nomenclatures qui y sont référencés, à partir des données reçues du téléservice si l'individu n'existe pas déjà dans le système.</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</si>
  <si>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DEVRAIT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présenter</t>
    </r>
    <r>
      <rPr>
        <sz val="11"/>
        <color theme="1"/>
        <rFont val="Calibri"/>
        <family val="2"/>
        <scheme val="minor"/>
      </rPr>
      <t xml:space="preserve"> de manière comparative les données de l'i</t>
    </r>
    <r>
      <rPr>
        <i/>
        <sz val="11"/>
        <color theme="1"/>
        <rFont val="Calibri"/>
        <family val="2"/>
        <scheme val="minor"/>
      </rPr>
      <t xml:space="preserve">ndividu </t>
    </r>
    <r>
      <rPr>
        <sz val="11"/>
        <color theme="1"/>
        <rFont val="Calibri"/>
        <family val="2"/>
        <scheme val="minor"/>
      </rPr>
      <t xml:space="preserve">et celles reçues du téléservice et de </t>
    </r>
    <r>
      <rPr>
        <b/>
        <sz val="11"/>
        <color rgb="FFFF0000"/>
        <rFont val="Calibri"/>
        <family val="2"/>
        <scheme val="minor"/>
      </rPr>
      <t>modifier</t>
    </r>
    <r>
      <rPr>
        <sz val="11"/>
        <color theme="1"/>
        <rFont val="Calibri"/>
        <family val="2"/>
        <scheme val="minor"/>
      </rPr>
      <t xml:space="preserve"> l'</t>
    </r>
    <r>
      <rPr>
        <i/>
        <sz val="11"/>
        <color theme="1"/>
        <rFont val="Calibri"/>
        <family val="2"/>
        <scheme val="minor"/>
      </rPr>
      <t>individu</t>
    </r>
    <r>
      <rPr>
        <sz val="11"/>
        <color theme="1"/>
        <rFont val="Calibri"/>
        <family val="2"/>
        <scheme val="minor"/>
      </rPr>
      <t xml:space="preserve"> en intégrant les données du téléservice si l'individu existe déjà dans le système.</t>
    </r>
  </si>
  <si>
    <t xml:space="preserve">Les MDPH doivent pouvoir remonter périodiquement à la CNSA des données individuelles concernant les dossiers de demandes.
</t>
  </si>
  <si>
    <t>PAG.2.1.13</t>
  </si>
  <si>
    <t>PAG.2.1.14</t>
  </si>
  <si>
    <t>Suivi du PAG</t>
  </si>
  <si>
    <t>Relations usagers</t>
  </si>
  <si>
    <t>SF_USA</t>
  </si>
  <si>
    <t>Echanges usagers</t>
  </si>
  <si>
    <t>ECU</t>
  </si>
  <si>
    <t>ECU.1</t>
  </si>
  <si>
    <t>ECU.1.1</t>
  </si>
  <si>
    <t>ECU.1.1.1</t>
  </si>
  <si>
    <t>ECU.1.1.2</t>
  </si>
  <si>
    <t>ECU.1.1.3</t>
  </si>
  <si>
    <t>ECU.1.1.4</t>
  </si>
  <si>
    <t>ECU.1.1.5</t>
  </si>
  <si>
    <r>
      <t>PAG.</t>
    </r>
    <r>
      <rPr>
        <b/>
        <sz val="12"/>
        <color rgb="FF00B050"/>
        <rFont val="Calibri"/>
        <family val="2"/>
        <scheme val="minor"/>
      </rPr>
      <t>3</t>
    </r>
  </si>
  <si>
    <r>
      <t>PAG.</t>
    </r>
    <r>
      <rPr>
        <sz val="11"/>
        <color rgb="FF00B050"/>
        <rFont val="Calibri"/>
        <family val="2"/>
        <scheme val="minor"/>
      </rPr>
      <t>3</t>
    </r>
  </si>
  <si>
    <r>
      <t>PAG.</t>
    </r>
    <r>
      <rPr>
        <sz val="11"/>
        <color rgb="FF00B050"/>
        <rFont val="Calibri"/>
        <family val="2"/>
        <scheme val="minor"/>
      </rPr>
      <t>3</t>
    </r>
    <r>
      <rPr>
        <sz val="11"/>
        <rFont val="Calibri"/>
        <family val="2"/>
        <scheme val="minor"/>
      </rPr>
      <t>.1</t>
    </r>
  </si>
  <si>
    <r>
      <t>PAG.</t>
    </r>
    <r>
      <rPr>
        <b/>
        <sz val="11"/>
        <color rgb="FF00B050"/>
        <rFont val="Calibri"/>
        <family val="2"/>
        <scheme val="minor"/>
      </rPr>
      <t>3</t>
    </r>
    <r>
      <rPr>
        <b/>
        <sz val="11"/>
        <rFont val="Calibri"/>
        <family val="2"/>
        <scheme val="minor"/>
      </rPr>
      <t>.1.1</t>
    </r>
  </si>
  <si>
    <r>
      <t>PAG.</t>
    </r>
    <r>
      <rPr>
        <b/>
        <sz val="11"/>
        <color rgb="FF00B050"/>
        <rFont val="Calibri"/>
        <family val="2"/>
        <scheme val="minor"/>
      </rPr>
      <t>3</t>
    </r>
    <r>
      <rPr>
        <b/>
        <sz val="11"/>
        <rFont val="Calibri"/>
        <family val="2"/>
        <scheme val="minor"/>
      </rPr>
      <t>.1.2</t>
    </r>
    <r>
      <rPr>
        <sz val="11"/>
        <color theme="1"/>
        <rFont val="Calibri"/>
        <family val="2"/>
        <scheme val="minor"/>
      </rPr>
      <t/>
    </r>
  </si>
  <si>
    <r>
      <t>PAG.</t>
    </r>
    <r>
      <rPr>
        <b/>
        <sz val="11"/>
        <color rgb="FF00B050"/>
        <rFont val="Calibri"/>
        <family val="2"/>
        <scheme val="minor"/>
      </rPr>
      <t>3</t>
    </r>
    <r>
      <rPr>
        <b/>
        <sz val="11"/>
        <rFont val="Calibri"/>
        <family val="2"/>
        <scheme val="minor"/>
      </rPr>
      <t>.1.3</t>
    </r>
    <r>
      <rPr>
        <sz val="11"/>
        <color theme="1"/>
        <rFont val="Calibri"/>
        <family val="2"/>
        <scheme val="minor"/>
      </rPr>
      <t/>
    </r>
  </si>
  <si>
    <r>
      <t>PAG.</t>
    </r>
    <r>
      <rPr>
        <b/>
        <sz val="11"/>
        <color rgb="FF00B050"/>
        <rFont val="Calibri"/>
        <family val="2"/>
        <scheme val="minor"/>
      </rPr>
      <t>3</t>
    </r>
    <r>
      <rPr>
        <b/>
        <sz val="11"/>
        <rFont val="Calibri"/>
        <family val="2"/>
        <scheme val="minor"/>
      </rPr>
      <t>.1.4</t>
    </r>
    <r>
      <rPr>
        <sz val="11"/>
        <color theme="1"/>
        <rFont val="Calibri"/>
        <family val="2"/>
        <scheme val="minor"/>
      </rPr>
      <t/>
    </r>
  </si>
  <si>
    <r>
      <t>PAG.</t>
    </r>
    <r>
      <rPr>
        <b/>
        <sz val="11"/>
        <color rgb="FF00B050"/>
        <rFont val="Calibri"/>
        <family val="2"/>
        <scheme val="minor"/>
      </rPr>
      <t>3</t>
    </r>
    <r>
      <rPr>
        <b/>
        <sz val="11"/>
        <rFont val="Calibri"/>
        <family val="2"/>
        <scheme val="minor"/>
      </rPr>
      <t>.1.5</t>
    </r>
    <r>
      <rPr>
        <sz val="11"/>
        <color theme="1"/>
        <rFont val="Calibri"/>
        <family val="2"/>
        <scheme val="minor"/>
      </rPr>
      <t/>
    </r>
  </si>
  <si>
    <r>
      <t>PAG.</t>
    </r>
    <r>
      <rPr>
        <b/>
        <sz val="11"/>
        <color rgb="FF00B050"/>
        <rFont val="Calibri"/>
        <family val="2"/>
        <scheme val="minor"/>
      </rPr>
      <t>3</t>
    </r>
    <r>
      <rPr>
        <b/>
        <sz val="11"/>
        <rFont val="Calibri"/>
        <family val="2"/>
        <scheme val="minor"/>
      </rPr>
      <t>.1.6</t>
    </r>
    <r>
      <rPr>
        <sz val="11"/>
        <color theme="1"/>
        <rFont val="Calibri"/>
        <family val="2"/>
        <scheme val="minor"/>
      </rPr>
      <t/>
    </r>
  </si>
  <si>
    <r>
      <t>PAG.</t>
    </r>
    <r>
      <rPr>
        <b/>
        <sz val="11"/>
        <color rgb="FF00B050"/>
        <rFont val="Calibri"/>
        <family val="2"/>
        <scheme val="minor"/>
      </rPr>
      <t>3</t>
    </r>
    <r>
      <rPr>
        <b/>
        <sz val="11"/>
        <rFont val="Calibri"/>
        <family val="2"/>
        <scheme val="minor"/>
      </rPr>
      <t>.1.7</t>
    </r>
    <r>
      <rPr>
        <sz val="11"/>
        <color theme="1"/>
        <rFont val="Calibri"/>
        <family val="2"/>
        <scheme val="minor"/>
      </rPr>
      <t/>
    </r>
  </si>
  <si>
    <r>
      <t>PAG.</t>
    </r>
    <r>
      <rPr>
        <b/>
        <sz val="11"/>
        <color rgb="FF00B050"/>
        <rFont val="Calibri"/>
        <family val="2"/>
        <scheme val="minor"/>
      </rPr>
      <t>3</t>
    </r>
    <r>
      <rPr>
        <b/>
        <sz val="11"/>
        <rFont val="Calibri"/>
        <family val="2"/>
        <scheme val="minor"/>
      </rPr>
      <t>.1.8</t>
    </r>
    <r>
      <rPr>
        <sz val="11"/>
        <color theme="1"/>
        <rFont val="Calibri"/>
        <family val="2"/>
        <scheme val="minor"/>
      </rPr>
      <t/>
    </r>
  </si>
  <si>
    <r>
      <rPr>
        <u/>
        <sz val="11"/>
        <rFont val="Calibri"/>
        <family val="2"/>
        <scheme val="minor"/>
      </rPr>
      <t>Le système</t>
    </r>
    <r>
      <rPr>
        <sz val="11"/>
        <rFont val="Calibri"/>
        <family val="2"/>
        <scheme val="minor"/>
      </rPr>
      <t xml:space="preserve"> </t>
    </r>
    <r>
      <rPr>
        <sz val="11"/>
        <color rgb="FFFF0000"/>
        <rFont val="Calibri"/>
        <family val="2"/>
        <scheme val="minor"/>
      </rPr>
      <t xml:space="preserve">DOIT </t>
    </r>
    <r>
      <rPr>
        <b/>
        <sz val="11"/>
        <color rgb="FFFF0000"/>
        <rFont val="Calibri"/>
        <family val="2"/>
        <scheme val="minor"/>
      </rPr>
      <t>générer</t>
    </r>
    <r>
      <rPr>
        <sz val="11"/>
        <rFont val="Calibri"/>
        <family val="2"/>
        <scheme val="minor"/>
      </rPr>
      <t xml:space="preserve"> le statut d'un </t>
    </r>
    <r>
      <rPr>
        <i/>
        <sz val="11"/>
        <rFont val="Calibri"/>
        <family val="2"/>
        <scheme val="minor"/>
      </rPr>
      <t>PAG</t>
    </r>
    <r>
      <rPr>
        <sz val="11"/>
        <rFont val="Calibri"/>
        <family val="2"/>
        <scheme val="minor"/>
      </rPr>
      <t xml:space="preserve"> à "initialisé" dés lors que :
- un évènement "sollicitation de PAG" ou "Proposition de PAG" a été enregistré</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</si>
  <si>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dans un </t>
    </r>
    <r>
      <rPr>
        <i/>
        <sz val="11"/>
        <rFont val="Calibri"/>
        <family val="2"/>
        <scheme val="minor"/>
      </rPr>
      <t>PAG</t>
    </r>
    <r>
      <rPr>
        <sz val="11"/>
        <rFont val="Calibri"/>
        <family val="2"/>
        <scheme val="minor"/>
      </rPr>
      <t xml:space="preserve"> au statut "en cours d'actualisation", une nouvelle date d'actualisation prévisionnelle</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</si>
  <si>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lier</t>
    </r>
    <r>
      <rPr>
        <sz val="11"/>
        <rFont val="Calibri"/>
        <family val="2"/>
        <scheme val="minor"/>
      </rPr>
      <t>, à une</t>
    </r>
    <r>
      <rPr>
        <i/>
        <sz val="11"/>
        <rFont val="Calibri"/>
        <family val="2"/>
        <scheme val="minor"/>
      </rPr>
      <t xml:space="preserve"> décision </t>
    </r>
    <r>
      <rPr>
        <sz val="11"/>
        <rFont val="Calibri"/>
        <family val="2"/>
        <scheme val="minor"/>
      </rPr>
      <t xml:space="preserve">d'attribution d'un </t>
    </r>
    <r>
      <rPr>
        <i/>
        <sz val="11"/>
        <rFont val="Calibri"/>
        <family val="2"/>
        <scheme val="minor"/>
      </rPr>
      <t>droit</t>
    </r>
    <r>
      <rPr>
        <sz val="11"/>
        <rFont val="Calibri"/>
        <family val="2"/>
        <scheme val="minor"/>
      </rPr>
      <t xml:space="preserve"> en réponse à une </t>
    </r>
    <r>
      <rPr>
        <i/>
        <sz val="11"/>
        <rFont val="Calibri"/>
        <family val="2"/>
        <scheme val="minor"/>
      </rPr>
      <t>Demande de Révision</t>
    </r>
    <r>
      <rPr>
        <sz val="11"/>
        <rFont val="Calibri"/>
        <family val="2"/>
        <scheme val="minor"/>
      </rPr>
      <t>,  la décision d'attribution du droit qui doit être révisé</t>
    </r>
  </si>
  <si>
    <t>Rattachement d'une contestation à une décision, à une demande ou à un RAPO</t>
  </si>
  <si>
    <r>
      <t xml:space="preserve">Le système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d'une </t>
    </r>
    <r>
      <rPr>
        <i/>
        <sz val="11"/>
        <rFont val="Calibri"/>
        <family val="2"/>
        <scheme val="minor"/>
      </rPr>
      <t>MISPE</t>
    </r>
    <r>
      <rPr>
        <sz val="11"/>
        <rFont val="Calibri"/>
        <family val="2"/>
        <scheme val="minor"/>
      </rPr>
      <t xml:space="preserve"> "prescrite", "planifiée" ou "en cours" à "réalisée" si
- une date de résultat a été saisie
- un prescripteur délégataire a été saisi</t>
    </r>
  </si>
  <si>
    <t>v2.1.1</t>
  </si>
  <si>
    <t>GOP.1.4.5</t>
  </si>
  <si>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t>
    </r>
    <r>
      <rPr>
        <sz val="11"/>
        <rFont val="Calibri"/>
        <family val="2"/>
        <scheme val="minor"/>
      </rPr>
      <t xml:space="preserve"> de </t>
    </r>
    <r>
      <rPr>
        <b/>
        <sz val="11"/>
        <color rgb="FFFF0000"/>
        <rFont val="Calibri"/>
        <family val="2"/>
        <scheme val="minor"/>
      </rPr>
      <t>mettre à jour</t>
    </r>
    <r>
      <rPr>
        <sz val="11"/>
        <rFont val="Calibri"/>
        <family val="2"/>
        <scheme val="minor"/>
      </rPr>
      <t xml:space="preserve"> l'identité à partir de l'état civil certifié SNGI conformément au "contrat d'interface WS de consultation du SNGI - V5.doc" et selon les règles ci-dessous :
- les données Liste des prénoms au SNGI, et Date de décès au SNGI (si "identité certifiée.code certification décès" = 3, 4, 5, 6 ou 9) sont importées du SNGI,
- les données Nom de famille, Année de naissance, Mois de naissance (sauf si Type de date de naissance au SNGI = Jour et mois inconnus), Jour de naissance (seulement si Type de date de naissance au SNGI = Date complète), Pays de naissance, Département de naissance, lieu de naissance et NIR sont alimentées (donc potentiellement « écrasées ») par les valeurs qu’elles ont au SNGI.</t>
    </r>
  </si>
  <si>
    <t>Le système ne devrait pas permettre de saisir une clôture administrative pour une demande au statut "évaluée" (compensation ou révision) ou "irrecevable" (compensation)</t>
  </si>
  <si>
    <t>Interdiction de la clôture administrative d'une demande "évaluée" ou "irrecevable"</t>
  </si>
  <si>
    <t>MEV.1.1.3</t>
  </si>
  <si>
    <t>Saisie d’une sollicitation de MISPE non liée à une demande ou à une décision</t>
  </si>
  <si>
    <t>Dépôt d'un dossier de demandes (compensation)</t>
  </si>
  <si>
    <t>Tout dossier de demandes doit être rattaché à un individu</t>
  </si>
  <si>
    <t>Un utilisateur doit pouvoir saisir une demande dans un dossier de demandes lors du dépôt initial du dossier ou ultérieurement tant que le dossier n'est pas décidé ou irrecevable (cf. DEMCO.1.1.6) ou évalué (cf. DEMCO.1.1.7)</t>
  </si>
  <si>
    <t>Interdiction d'ajout d'une demande à un dossier de demandes au statut "décidé", "irrecevable" ou "clôturé"</t>
  </si>
  <si>
    <t>Interdiction d'ajout d'une demande à un dossier de demandes au statut "évalué"</t>
  </si>
  <si>
    <t>Initialisation d'un dossier de demandes issu du TLS</t>
  </si>
  <si>
    <t>Les données du dossier de demandes peuvent initialiser la situation et les besoins identifiés (selon la correspondance décrite dans le document CNSA-CNSA_SI-MDPH_RF_Regles-Mapping-Evaluation)</t>
  </si>
  <si>
    <t>Dépôt d'un dossier de demandes (révision)</t>
  </si>
  <si>
    <t>Tout dossier de demandes de révision doit être rattaché à un individu</t>
  </si>
  <si>
    <t>Un utilisateur doit pouvoir saisir une demande dans un dossier de demandes lors du dépôt initial du dossier ou ultérieurement tant que le dossier n'est pas décidé (Cf. DRE.1.1.6) ou évalué (Cf. DRE.1.1.7)</t>
  </si>
  <si>
    <t>Interdiction d'ajout d'une demande à un dossier de demandes au statut "décidé" ou "clôturé"</t>
  </si>
  <si>
    <t>Interdiction d'ajout d'une demande  à un dossier de demandes au statut "évalué"</t>
  </si>
  <si>
    <t>Un dossier de demandes passe au statut "clôturé" lorsque toutes les demandes qu'il contient sont au statut "clôturée"</t>
  </si>
  <si>
    <t>Rattachement d'un PAG à un dossier de demandes de compensation</t>
  </si>
  <si>
    <t>Lorsque la CDA formule une décision non liée à une demande exprimée (selon matrice de correspondance entre la nomenclature demande et la nomenclature droits et prestations dans le dictionnaire de données), une demande générique à laquelle affecter cette décision doit alors être créée dans le dossier de demandes. Le dossier de demandes ne doit pas être irrecevable.</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</si>
  <si>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présenter aux utilisateurs chargés de l'évaluation liés au dossier de demande, les données de l'individu, du dossier de demandes en cours, ainsi que de l'historique des dossiers de demande, en fonction de leurs habilitations</t>
    </r>
  </si>
  <si>
    <r>
      <t>Le système</t>
    </r>
    <r>
      <rPr>
        <sz val="11"/>
        <color rgb="FF000000"/>
        <rFont val="Calibri"/>
        <family val="2"/>
        <scheme val="minor"/>
      </rPr>
      <t xml:space="preserve"> </t>
    </r>
    <r>
      <rPr>
        <sz val="11"/>
        <color rgb="FFFF0000"/>
        <rFont val="Calibri"/>
        <family val="2"/>
        <scheme val="minor"/>
      </rPr>
      <t>NE DEVRAIT PAS</t>
    </r>
    <r>
      <rPr>
        <sz val="11"/>
        <color rgb="FF000000"/>
        <rFont val="Calibri"/>
        <family val="2"/>
        <scheme val="minor"/>
      </rPr>
      <t xml:space="preserve"> </t>
    </r>
    <r>
      <rPr>
        <u/>
        <sz val="11"/>
        <color rgb="FF000000"/>
        <rFont val="Calibri"/>
        <family val="2"/>
        <scheme val="minor"/>
      </rPr>
      <t xml:space="preserve">permettre </t>
    </r>
    <r>
      <rPr>
        <u/>
        <sz val="11"/>
        <rFont val="Calibri"/>
        <family val="2"/>
        <scheme val="minor"/>
      </rPr>
      <t>de</t>
    </r>
    <r>
      <rPr>
        <sz val="11"/>
        <rFont val="Calibri"/>
        <family val="2"/>
        <scheme val="minor"/>
      </rPr>
      <t xml:space="preserve"> </t>
    </r>
    <r>
      <rPr>
        <b/>
        <sz val="11"/>
        <color rgb="FFFF0000"/>
        <rFont val="Calibri"/>
        <family val="2"/>
        <scheme val="minor"/>
      </rPr>
      <t>modifier</t>
    </r>
    <r>
      <rPr>
        <sz val="11"/>
        <color rgb="FF000000"/>
        <rFont val="Calibri"/>
        <family val="2"/>
        <scheme val="minor"/>
      </rPr>
      <t xml:space="preserve"> pour un </t>
    </r>
    <r>
      <rPr>
        <i/>
        <sz val="11"/>
        <color rgb="FF000000"/>
        <rFont val="Calibri"/>
        <family val="2"/>
        <scheme val="minor"/>
      </rPr>
      <t>individu</t>
    </r>
    <r>
      <rPr>
        <sz val="11"/>
        <color rgb="FF000000"/>
        <rFont val="Calibri"/>
        <family val="2"/>
        <scheme val="minor"/>
      </rPr>
      <t xml:space="preserve"> étiqueté "certifié", les données suivantes : nom de famille, année de naissance, mois de naissance (sauf si Type de date de naissance au SNGI = Jour et mois inconnus), jour de naissance (seulement si Type de date de naissance au SNGI = Date complète), pays de naissance, département de naissance, lieu de naissance et NIR</t>
    </r>
  </si>
  <si>
    <r>
      <rPr>
        <u/>
        <sz val="11"/>
        <rFont val="Calibri"/>
        <family val="2"/>
        <scheme val="minor"/>
      </rPr>
      <t>Le système</t>
    </r>
    <r>
      <rPr>
        <sz val="11"/>
        <rFont val="Calibri"/>
        <family val="2"/>
        <scheme val="minor"/>
      </rPr>
      <t xml:space="preserve"> </t>
    </r>
    <r>
      <rPr>
        <sz val="11"/>
        <color rgb="FFFF0000"/>
        <rFont val="Calibri"/>
        <family val="2"/>
        <scheme val="minor"/>
      </rPr>
      <t>NE DEVRAIT PAS</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de demandes dans un dossier de demandes au statut "évalué"</t>
    </r>
  </si>
  <si>
    <r>
      <rPr>
        <u/>
        <sz val="11"/>
        <rFont val="Calibri"/>
        <family val="2"/>
        <scheme val="minor"/>
      </rPr>
      <t>Le système</t>
    </r>
    <r>
      <rPr>
        <sz val="11"/>
        <rFont val="Calibri"/>
        <family val="2"/>
        <scheme val="minor"/>
      </rPr>
      <t xml:space="preserve"> </t>
    </r>
    <r>
      <rPr>
        <sz val="11"/>
        <color rgb="FFFF0000"/>
        <rFont val="Calibri"/>
        <family val="2"/>
        <scheme val="minor"/>
      </rPr>
      <t>NE DEVRAIT PAS</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de demandes dans un dossier de demandes de révision au statut "évalué"</t>
    </r>
  </si>
  <si>
    <r>
      <rPr>
        <u/>
        <sz val="11"/>
        <rFont val="Calibri"/>
        <family val="2"/>
        <scheme val="minor"/>
      </rPr>
      <t>Le système</t>
    </r>
    <r>
      <rPr>
        <sz val="11"/>
        <rFont val="Calibri"/>
        <family val="2"/>
        <scheme val="minor"/>
      </rPr>
      <t xml:space="preserve"> </t>
    </r>
    <r>
      <rPr>
        <sz val="11"/>
        <color rgb="FFFF0000"/>
        <rFont val="Calibri"/>
        <family val="2"/>
        <scheme val="minor"/>
      </rPr>
      <t>NE DOIT PAS</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une décision dans un dossier de demandes de compensation au statut "en attente des pièces de la recevabilité"</t>
    </r>
  </si>
  <si>
    <r>
      <rPr>
        <u/>
        <sz val="11"/>
        <rFont val="Calibri"/>
        <family val="2"/>
        <scheme val="minor"/>
      </rPr>
      <t>Le système</t>
    </r>
    <r>
      <rPr>
        <sz val="11"/>
        <rFont val="Calibri"/>
        <family val="2"/>
        <scheme val="minor"/>
      </rPr>
      <t xml:space="preserve"> </t>
    </r>
    <r>
      <rPr>
        <sz val="11"/>
        <color rgb="FFFF0000"/>
        <rFont val="Calibri"/>
        <family val="2"/>
        <scheme val="minor"/>
      </rPr>
      <t>NE DOIT PAS</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de demandes dans un dossier de demandes de révision au statut "décidé" ou "clôturé"</t>
    </r>
  </si>
  <si>
    <r>
      <rPr>
        <u/>
        <sz val="11"/>
        <color rgb="FF000000"/>
        <rFont val="Calibri"/>
        <family val="2"/>
        <scheme val="minor"/>
      </rPr>
      <t>Le système</t>
    </r>
    <r>
      <rPr>
        <sz val="11"/>
        <color rgb="FF000000"/>
        <rFont val="Calibri"/>
        <family val="2"/>
        <scheme val="minor"/>
      </rPr>
      <t xml:space="preserve"> </t>
    </r>
    <r>
      <rPr>
        <sz val="11"/>
        <color rgb="FFFF0000"/>
        <rFont val="Calibri"/>
        <family val="2"/>
        <scheme val="minor"/>
      </rPr>
      <t>DEVRAIT</t>
    </r>
    <r>
      <rPr>
        <sz val="11"/>
        <color rgb="FF000000"/>
        <rFont val="Calibri"/>
        <family val="2"/>
        <scheme val="minor"/>
      </rPr>
      <t xml:space="preserve"> </t>
    </r>
    <r>
      <rPr>
        <b/>
        <sz val="11"/>
        <color rgb="FFFF0000"/>
        <rFont val="Calibri"/>
        <family val="2"/>
        <scheme val="minor"/>
      </rPr>
      <t>étiqueter</t>
    </r>
    <r>
      <rPr>
        <sz val="11"/>
        <color rgb="FF000000"/>
        <rFont val="Calibri"/>
        <family val="2"/>
        <scheme val="minor"/>
      </rPr>
      <t xml:space="preserve"> un dossier de demandes "urgent usager" dès qu'au moins un des items de situation necessitant un traitement rapide est saisi</t>
    </r>
  </si>
  <si>
    <r>
      <rPr>
        <u/>
        <sz val="11"/>
        <color rgb="FF000000"/>
        <rFont val="Calibri"/>
        <family val="2"/>
        <scheme val="minor"/>
      </rPr>
      <t>Le système</t>
    </r>
    <r>
      <rPr>
        <sz val="11"/>
        <color rgb="FF000000"/>
        <rFont val="Calibri"/>
        <family val="2"/>
        <scheme val="minor"/>
      </rPr>
      <t xml:space="preserve"> </t>
    </r>
    <r>
      <rPr>
        <sz val="11"/>
        <color rgb="FFFF0000"/>
        <rFont val="Calibri"/>
        <family val="2"/>
        <scheme val="minor"/>
      </rPr>
      <t>DEVRAIT</t>
    </r>
    <r>
      <rPr>
        <sz val="11"/>
        <color rgb="FF000000"/>
        <rFont val="Calibri"/>
        <family val="2"/>
        <scheme val="minor"/>
      </rPr>
      <t xml:space="preserve"> </t>
    </r>
    <r>
      <rPr>
        <u/>
        <sz val="11"/>
        <color rgb="FF000000"/>
        <rFont val="Calibri"/>
        <family val="2"/>
        <scheme val="minor"/>
      </rPr>
      <t>permettre de</t>
    </r>
    <r>
      <rPr>
        <sz val="11"/>
        <color rgb="FF000000"/>
        <rFont val="Calibri"/>
        <family val="2"/>
        <scheme val="minor"/>
      </rPr>
      <t xml:space="preserve"> </t>
    </r>
    <r>
      <rPr>
        <b/>
        <sz val="11"/>
        <color rgb="FFFF0000"/>
        <rFont val="Calibri"/>
        <family val="2"/>
        <scheme val="minor"/>
      </rPr>
      <t>saisir</t>
    </r>
    <r>
      <rPr>
        <sz val="11"/>
        <color rgb="FF000000"/>
        <rFont val="Calibri"/>
        <family val="2"/>
        <scheme val="minor"/>
      </rPr>
      <t xml:space="preserve"> le nom d'une personne référente du dossier de demandes </t>
    </r>
  </si>
  <si>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b/>
        <sz val="11"/>
        <color rgb="FFFF0000"/>
        <rFont val="Calibri"/>
        <family val="2"/>
        <scheme val="minor"/>
      </rPr>
      <t>présenter</t>
    </r>
    <r>
      <rPr>
        <sz val="11"/>
        <rFont val="Calibri"/>
        <family val="2"/>
        <scheme val="minor"/>
      </rPr>
      <t xml:space="preserve"> sur le dossier de demandes un indicateur d'irrecevabilité lorsque le délai de réponse est écoulé et qu'il reste des pièces de la recevabilité attendues</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</si>
  <si>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DEVRAIT</t>
    </r>
    <r>
      <rPr>
        <sz val="11"/>
        <color theme="1"/>
        <rFont val="Calibri"/>
        <family val="2"/>
        <scheme val="minor"/>
      </rPr>
      <t xml:space="preserve"> </t>
    </r>
    <r>
      <rPr>
        <b/>
        <sz val="11"/>
        <color rgb="FFFF0000"/>
        <rFont val="Calibri"/>
        <family val="2"/>
        <scheme val="minor"/>
      </rPr>
      <t>modifier</t>
    </r>
    <r>
      <rPr>
        <sz val="11"/>
        <color theme="1"/>
        <rFont val="Calibri"/>
        <family val="2"/>
        <scheme val="minor"/>
      </rPr>
      <t xml:space="preserve"> le statut du dossier de demandes "irrecevable" à "irrecevable avec dérogation" s'il y a une demande au statut autre qu'"irrecevable" dans le dossier</t>
    </r>
  </si>
  <si>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générer</t>
    </r>
    <r>
      <rPr>
        <sz val="11"/>
        <rFont val="Calibri"/>
        <family val="2"/>
        <scheme val="minor"/>
      </rPr>
      <t xml:space="preserve"> une proposition de rejet pour irrecevabilité (type de proposition = rejet, date de proposition = date d'irrecevabilité, motivation = irrecevabilité) pour chaque demande irrecevable du dossier de demandes dès que le statut du dossier de demandes devient "irrecevable"</t>
    </r>
  </si>
  <si>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t>
    </r>
    <r>
      <rPr>
        <sz val="11"/>
        <rFont val="Calibri"/>
        <family val="2"/>
        <scheme val="minor"/>
      </rPr>
      <t xml:space="preserve"> à l'utilisateur chargé de l'instruction </t>
    </r>
    <r>
      <rPr>
        <u/>
        <sz val="11"/>
        <rFont val="Calibri"/>
        <family val="2"/>
        <scheme val="minor"/>
      </rPr>
      <t>de</t>
    </r>
    <r>
      <rPr>
        <sz val="11"/>
        <rFont val="Calibri"/>
        <family val="2"/>
        <scheme val="minor"/>
      </rPr>
      <t xml:space="preserve"> </t>
    </r>
    <r>
      <rPr>
        <b/>
        <sz val="11"/>
        <color rgb="FFFF0000"/>
        <rFont val="Calibri"/>
        <family val="2"/>
        <scheme val="minor"/>
      </rPr>
      <t>saisir</t>
    </r>
    <r>
      <rPr>
        <sz val="11"/>
        <rFont val="Calibri"/>
        <family val="2"/>
        <scheme val="minor"/>
      </rPr>
      <t xml:space="preserve"> une dominante pour le dossier de demandes selon le "Paramétrage de la dominante"</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</si>
  <si>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DEVRAIT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générer</t>
    </r>
    <r>
      <rPr>
        <sz val="11"/>
        <color theme="1"/>
        <rFont val="Calibri"/>
        <family val="2"/>
        <scheme val="minor"/>
      </rPr>
      <t xml:space="preserve"> la situation et les besoins identifiés de l'individu décrits dans le dictionnaire de données conformément aux règles et aux jeux de valeurs des nomenclatures qui y sont référencés  à partir des données du dossier de demandes en cours selon la correspondance décrite dans le document CNSA-CNSA_SI-MDPH_RF_Regles-Mapping-Evaluation</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</si>
  <si>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DEVRAIT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présenter</t>
    </r>
    <r>
      <rPr>
        <sz val="11"/>
        <color theme="1"/>
        <rFont val="Calibri"/>
        <family val="2"/>
        <scheme val="minor"/>
      </rPr>
      <t xml:space="preserve"> de manière comparative les données d'évaluation issues de la précédente évaluation et celles du dossier de demandes (issues du formulaire de demande) et de modifier la situation et les besoins identifiés en intégrant des données du dossier de demande</t>
    </r>
  </si>
  <si>
    <r>
      <rPr>
        <u/>
        <sz val="11"/>
        <color rgb="FF000000"/>
        <rFont val="Calibri"/>
        <family val="2"/>
        <scheme val="minor"/>
      </rPr>
      <t>Le système</t>
    </r>
    <r>
      <rPr>
        <sz val="11"/>
        <color rgb="FF000000"/>
        <rFont val="Calibri"/>
        <family val="2"/>
        <scheme val="minor"/>
      </rPr>
      <t xml:space="preserve"> </t>
    </r>
    <r>
      <rPr>
        <sz val="11"/>
        <color rgb="FFFF0000"/>
        <rFont val="Calibri"/>
        <family val="2"/>
        <scheme val="minor"/>
      </rPr>
      <t>DEVRAIT</t>
    </r>
    <r>
      <rPr>
        <sz val="11"/>
        <color rgb="FF000000"/>
        <rFont val="Calibri"/>
        <family val="2"/>
        <scheme val="minor"/>
      </rPr>
      <t xml:space="preserve"> </t>
    </r>
    <r>
      <rPr>
        <u/>
        <sz val="11"/>
        <color rgb="FF000000"/>
        <rFont val="Calibri"/>
        <family val="2"/>
        <scheme val="minor"/>
      </rPr>
      <t>permettre d</t>
    </r>
    <r>
      <rPr>
        <sz val="11"/>
        <color rgb="FF000000"/>
        <rFont val="Calibri"/>
        <family val="2"/>
        <scheme val="minor"/>
      </rPr>
      <t>'</t>
    </r>
    <r>
      <rPr>
        <b/>
        <sz val="11"/>
        <color rgb="FFFF0000"/>
        <rFont val="Calibri"/>
        <family val="2"/>
        <scheme val="minor"/>
      </rPr>
      <t>étiqueter</t>
    </r>
    <r>
      <rPr>
        <sz val="11"/>
        <color rgb="FF000000"/>
        <rFont val="Calibri"/>
        <family val="2"/>
        <scheme val="minor"/>
      </rPr>
      <t xml:space="preserve"> un dossier de demandes "urgent" lorsqu'il est considéré comme urgent par un utilisateur </t>
    </r>
  </si>
  <si>
    <r>
      <t>Le système</t>
    </r>
    <r>
      <rPr>
        <sz val="11"/>
        <color rgb="FF000000"/>
        <rFont val="Calibri"/>
        <family val="2"/>
        <scheme val="minor"/>
      </rPr>
      <t xml:space="preserve"> </t>
    </r>
    <r>
      <rPr>
        <sz val="11"/>
        <color rgb="FFFF0000"/>
        <rFont val="Calibri"/>
        <family val="2"/>
        <scheme val="minor"/>
      </rPr>
      <t>DEVRAIT </t>
    </r>
    <r>
      <rPr>
        <u/>
        <sz val="11"/>
        <color theme="1"/>
        <rFont val="Calibri"/>
        <family val="2"/>
        <scheme val="minor"/>
      </rPr>
      <t>permettre</t>
    </r>
    <r>
      <rPr>
        <u/>
        <sz val="11"/>
        <rFont val="Calibri"/>
        <family val="2"/>
        <scheme val="minor"/>
      </rPr>
      <t xml:space="preserve"> d</t>
    </r>
    <r>
      <rPr>
        <sz val="11"/>
        <rFont val="Calibri"/>
        <family val="2"/>
        <scheme val="minor"/>
      </rPr>
      <t>'</t>
    </r>
    <r>
      <rPr>
        <b/>
        <sz val="11"/>
        <color rgb="FFFF0000"/>
        <rFont val="Calibri"/>
        <family val="2"/>
        <scheme val="minor"/>
      </rPr>
      <t>intégrer</t>
    </r>
    <r>
      <rPr>
        <sz val="11"/>
        <color rgb="FF000000"/>
        <rFont val="Calibri"/>
        <family val="2"/>
        <scheme val="minor"/>
      </rPr>
      <t xml:space="preserve"> les données de l'identité SNGI, décrites dans le dictionnaire de données, alimentée par le flux SNGI conformément au "contrat d'interface WS de consultation du SNGI - V5.doc", selon le mapping décrit dans le fichier "CNSA_SI-MDPH_RF_Echanges SNGI"</t>
    </r>
  </si>
  <si>
    <r>
      <t>Le système</t>
    </r>
    <r>
      <rPr>
        <sz val="11"/>
        <color rgb="FFFF0000"/>
        <rFont val="Calibri"/>
        <family val="2"/>
        <scheme val="minor"/>
      </rPr>
      <t xml:space="preserve"> DEVRAIT </t>
    </r>
    <r>
      <rPr>
        <u/>
        <sz val="11"/>
        <rFont val="Calibri"/>
        <family val="2"/>
        <scheme val="minor"/>
      </rPr>
      <t>permettre</t>
    </r>
    <r>
      <rPr>
        <sz val="11"/>
        <rFont val="Calibri"/>
        <family val="2"/>
        <scheme val="minor"/>
      </rPr>
      <t xml:space="preserve"> à un utilisateur dûment habilité </t>
    </r>
    <r>
      <rPr>
        <u/>
        <sz val="11"/>
        <rFont val="Calibri"/>
        <family val="2"/>
        <scheme val="minor"/>
      </rPr>
      <t>de</t>
    </r>
    <r>
      <rPr>
        <b/>
        <sz val="11"/>
        <color rgb="FFFF0000"/>
        <rFont val="Calibri"/>
        <family val="2"/>
        <scheme val="minor"/>
      </rPr>
      <t xml:space="preserve"> modifier</t>
    </r>
    <r>
      <rPr>
        <sz val="11"/>
        <rFont val="Calibri"/>
        <family val="2"/>
        <scheme val="minor"/>
      </rPr>
      <t xml:space="preserve"> le </t>
    </r>
    <r>
      <rPr>
        <i/>
        <sz val="11"/>
        <rFont val="Calibri"/>
        <family val="2"/>
        <scheme val="minor"/>
      </rPr>
      <t xml:space="preserve">statut individu </t>
    </r>
    <r>
      <rPr>
        <sz val="11"/>
        <rFont val="Calibri"/>
        <family val="2"/>
        <scheme val="minor"/>
      </rPr>
      <t>à</t>
    </r>
    <r>
      <rPr>
        <i/>
        <sz val="11"/>
        <rFont val="Calibri"/>
        <family val="2"/>
        <scheme val="minor"/>
      </rPr>
      <t xml:space="preserve"> </t>
    </r>
    <r>
      <rPr>
        <sz val="11"/>
        <rFont val="Calibri"/>
        <family val="2"/>
        <scheme val="minor"/>
      </rPr>
      <t>"non vérifiée" pour un individu certifié</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</si>
  <si>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générer</t>
    </r>
    <r>
      <rPr>
        <sz val="11"/>
        <rFont val="Calibri"/>
        <family val="2"/>
        <scheme val="minor"/>
      </rPr>
      <t xml:space="preserve"> les données d'un dossier de demandes de compensation, décrites dans le dictionnaire de données, conformément aux règles et aux jeux de valeurs des nomenclatures qui y sont référencés, à partir des données reçues du téléservice en initialisant la date de dépôt du dossier et des demandes de compensation à la date de réception du dossier dans le téléservice.</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</si>
  <si>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 dossier de demandes à "En attente de pièces de la recevabilité"</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</si>
  <si>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 dossier de demandes "déposé" ou "en attente des pièces de la recevabilité" à "Recevable" si les données mentionnées dans le dictionnaire de données Individu comme obligatoires pour le statut déposé sont renseignées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</si>
  <si>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d'une demande de compensation "déposée" à "recevable" dès lors que le statut du dossier de demandes est "recevable" </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</si>
  <si>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 dossier de demandes "en attente des pièces de la recevabilité" à "irrecevable" dès lors que le délai de réponse est écoulé</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</si>
  <si>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d'un dossier de demandes "recevable" à "En cours d'évaluation"</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</si>
  <si>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des demandes de compensation "recevables" à "en cours d'évaluation" dès lors que le statut du dossier de demandes qui les contient passe du statut "recevable" à "en cours d'évaluation"</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</si>
  <si>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 dossier de demandes "en cours d'évaluation" à "évalué" dès lors que l'ensemble des demandes de compensation non clôturées qu'il contient sont au statut au moins "Evaluée"</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</si>
  <si>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color theme="1"/>
        <rFont val="Calibri"/>
        <family val="2"/>
        <scheme val="minor"/>
      </rPr>
      <t xml:space="preserve"> </t>
    </r>
    <r>
      <rPr>
        <b/>
        <sz val="11"/>
        <color rgb="FFFF0000"/>
        <rFont val="Calibri"/>
        <family val="2"/>
        <scheme val="minor"/>
      </rPr>
      <t>modifier</t>
    </r>
    <r>
      <rPr>
        <sz val="11"/>
        <color theme="1"/>
        <rFont val="Calibri"/>
        <family val="2"/>
        <scheme val="minor"/>
      </rPr>
      <t xml:space="preserve"> le statut du dossier de demandes "évalué" à "en cours d'évaluation" dès lors qu'une demande de compensation passe au statut "en cours d'évaluation"</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</si>
  <si>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générer</t>
    </r>
    <r>
      <rPr>
        <sz val="11"/>
        <color theme="1"/>
        <rFont val="Calibri"/>
        <family val="2"/>
        <scheme val="minor"/>
      </rPr>
      <t xml:space="preserve"> dans un dossier non irrecevable une </t>
    </r>
    <r>
      <rPr>
        <i/>
        <sz val="11"/>
        <color theme="1"/>
        <rFont val="Calibri"/>
        <family val="2"/>
        <scheme val="minor"/>
      </rPr>
      <t>demande générique</t>
    </r>
    <r>
      <rPr>
        <sz val="11"/>
        <color theme="1"/>
        <rFont val="Calibri"/>
        <family val="2"/>
        <scheme val="minor"/>
      </rPr>
      <t xml:space="preserve"> avec les valeurs par défaut</t>
    </r>
    <r>
      <rPr>
        <strike/>
        <sz val="11"/>
        <color rgb="FF00B050"/>
        <rFont val="Calibri"/>
        <family val="2"/>
        <scheme val="minor"/>
      </rPr>
      <t>s</t>
    </r>
    <r>
      <rPr>
        <sz val="11"/>
        <color theme="1"/>
        <rFont val="Calibri"/>
        <family val="2"/>
        <scheme val="minor"/>
      </rPr>
      <t xml:space="preserve"> suivantes :
- </t>
    </r>
    <r>
      <rPr>
        <i/>
        <sz val="11"/>
        <color theme="1"/>
        <rFont val="Calibri"/>
        <family val="2"/>
        <scheme val="minor"/>
      </rPr>
      <t>type de la demande</t>
    </r>
    <r>
      <rPr>
        <sz val="11"/>
        <color theme="1"/>
        <rFont val="Calibri"/>
        <family val="2"/>
        <scheme val="minor"/>
      </rPr>
      <t xml:space="preserve"> : "demande générique"
- </t>
    </r>
    <r>
      <rPr>
        <i/>
        <sz val="11"/>
        <color theme="1"/>
        <rFont val="Calibri"/>
        <family val="2"/>
        <scheme val="minor"/>
      </rPr>
      <t>date de dépôt</t>
    </r>
    <r>
      <rPr>
        <sz val="11"/>
        <color theme="1"/>
        <rFont val="Calibri"/>
        <family val="2"/>
        <scheme val="minor"/>
      </rPr>
      <t xml:space="preserve"> = date de dépôt du dossier
- </t>
    </r>
    <r>
      <rPr>
        <i/>
        <sz val="11"/>
        <color theme="1"/>
        <rFont val="Calibri"/>
        <family val="2"/>
        <scheme val="minor"/>
      </rPr>
      <t xml:space="preserve">date </t>
    </r>
    <r>
      <rPr>
        <i/>
        <sz val="11"/>
        <rFont val="Calibri"/>
        <family val="2"/>
        <scheme val="minor"/>
      </rPr>
      <t>de recevabilité</t>
    </r>
    <r>
      <rPr>
        <sz val="11"/>
        <rFont val="Calibri"/>
        <family val="2"/>
        <scheme val="minor"/>
      </rPr>
      <t xml:space="preserve"> = date de recevabilité du dossier
- statut = "Evaluée"</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</si>
  <si>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color rgb="FFFF0000"/>
        <rFont val="Calibri"/>
        <family val="2"/>
        <scheme val="minor"/>
      </rPr>
      <t xml:space="preserve"> </t>
    </r>
    <r>
      <rPr>
        <b/>
        <sz val="11"/>
        <color rgb="FFFF0000"/>
        <rFont val="Calibri"/>
        <family val="2"/>
        <scheme val="minor"/>
      </rPr>
      <t>modifier</t>
    </r>
    <r>
      <rPr>
        <sz val="11"/>
        <color rgb="FFFF0000"/>
        <rFont val="Calibri"/>
        <family val="2"/>
        <scheme val="minor"/>
      </rPr>
      <t xml:space="preserve"> </t>
    </r>
    <r>
      <rPr>
        <sz val="11"/>
        <rFont val="Calibri"/>
        <family val="2"/>
        <scheme val="minor"/>
      </rPr>
      <t xml:space="preserve">le statut de la </t>
    </r>
    <r>
      <rPr>
        <i/>
        <sz val="11"/>
        <rFont val="Calibri"/>
        <family val="2"/>
        <scheme val="minor"/>
      </rPr>
      <t>demande de compensation</t>
    </r>
    <r>
      <rPr>
        <sz val="11"/>
        <rFont val="Calibri"/>
        <family val="2"/>
        <scheme val="minor"/>
      </rPr>
      <t xml:space="preserve"> "Evaluée" ou "Irrecevable" à "Décidée"</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</si>
  <si>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color theme="1"/>
        <rFont val="Calibri"/>
        <family val="2"/>
        <scheme val="minor"/>
      </rPr>
      <t xml:space="preserve"> </t>
    </r>
    <r>
      <rPr>
        <b/>
        <sz val="11"/>
        <color rgb="FFFF0000"/>
        <rFont val="Calibri"/>
        <family val="2"/>
        <scheme val="minor"/>
      </rPr>
      <t>modifier</t>
    </r>
    <r>
      <rPr>
        <sz val="11"/>
        <color theme="1"/>
        <rFont val="Calibri"/>
        <family val="2"/>
        <scheme val="minor"/>
      </rPr>
      <t xml:space="preserve"> le statut du dossier de demandes à "Décidé", dès lors que toutes ses demandes de compensation non clôturées sont au statut "décidée"</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</si>
  <si>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lier</t>
    </r>
    <r>
      <rPr>
        <sz val="11"/>
        <rFont val="Calibri"/>
        <family val="2"/>
        <scheme val="minor"/>
      </rPr>
      <t xml:space="preserve"> à un dossier de demandes de révision en cours de création un individu</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</si>
  <si>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les données d'un dossier de demandes de révision,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</si>
  <si>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d'un dossier de demandes de révision "déposé" à "en cours d'évaluation"</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</si>
  <si>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des demandes de révision  "déposée" à "en cours d'évaluation" dès lors que le statut du dossier de demandes qui les contient passe du statut "déposé" à "en cours d'évaluation" </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</si>
  <si>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présenter</t>
    </r>
    <r>
      <rPr>
        <sz val="11"/>
        <color theme="1"/>
        <rFont val="Calibri"/>
        <family val="2"/>
        <scheme val="minor"/>
      </rPr>
      <t xml:space="preserve"> aux utilisateurs chargés de l'évaluation liés au dossier de demandes de révision, les données de l'individu, du dossier de demandes de révision en cours, ainsi que de l'historique des dossiers de demande, en fonction de leurs habilitations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</si>
  <si>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d'un </t>
    </r>
    <r>
      <rPr>
        <i/>
        <sz val="11"/>
        <rFont val="Calibri"/>
        <family val="2"/>
        <scheme val="minor"/>
      </rPr>
      <t>PAG</t>
    </r>
    <r>
      <rPr>
        <sz val="11"/>
        <rFont val="Calibri"/>
        <family val="2"/>
        <scheme val="minor"/>
      </rPr>
      <t xml:space="preserve"> de "initialisé à "en cours d'élaboration"</t>
    </r>
  </si>
  <si>
    <r>
      <t xml:space="preserve">Le système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lier</t>
    </r>
    <r>
      <rPr>
        <sz val="11"/>
        <rFont val="Calibri"/>
        <family val="2"/>
        <scheme val="minor"/>
      </rPr>
      <t xml:space="preserve"> à une MISPE, la MISPE qu'elle renouvelle</t>
    </r>
  </si>
  <si>
    <r>
      <rPr>
        <u/>
        <sz val="11"/>
        <color rgb="FF000000"/>
        <rFont val="Calibri"/>
        <family val="2"/>
        <scheme val="minor"/>
      </rPr>
      <t>Le système</t>
    </r>
    <r>
      <rPr>
        <sz val="11"/>
        <color rgb="FF000000"/>
        <rFont val="Calibri"/>
        <family val="2"/>
        <scheme val="minor"/>
      </rPr>
      <t xml:space="preserve"> </t>
    </r>
    <r>
      <rPr>
        <sz val="11"/>
        <color rgb="FFFF0000"/>
        <rFont val="Calibri"/>
        <family val="2"/>
        <scheme val="minor"/>
      </rPr>
      <t>DOIT</t>
    </r>
    <r>
      <rPr>
        <sz val="11"/>
        <color rgb="FF000000"/>
        <rFont val="Calibri"/>
        <family val="2"/>
        <scheme val="minor"/>
      </rPr>
      <t xml:space="preserve"> </t>
    </r>
    <r>
      <rPr>
        <u/>
        <sz val="11"/>
        <color rgb="FF000000"/>
        <rFont val="Calibri"/>
        <family val="2"/>
        <scheme val="minor"/>
      </rPr>
      <t>permettre de</t>
    </r>
    <r>
      <rPr>
        <sz val="11"/>
        <color rgb="FF000000"/>
        <rFont val="Calibri"/>
        <family val="2"/>
        <scheme val="minor"/>
      </rPr>
      <t xml:space="preserve"> </t>
    </r>
    <r>
      <rPr>
        <b/>
        <sz val="11"/>
        <color rgb="FFFF0000"/>
        <rFont val="Calibri"/>
        <family val="2"/>
        <scheme val="minor"/>
      </rPr>
      <t>générer</t>
    </r>
    <r>
      <rPr>
        <sz val="11"/>
        <color rgb="FF000000"/>
        <rFont val="Calibri"/>
        <family val="2"/>
        <scheme val="minor"/>
      </rPr>
      <t xml:space="preserve"> par défaut les champs valorisés du courrier à partir du modèle et du contexte transmis lors de l'appel de la fonction EDT Edition des courriers par les autres fonctions (dépôt de dossier, proposition, décision) conformément aux fichiers de </t>
    </r>
    <r>
      <rPr>
        <sz val="11"/>
        <rFont val="Calibri"/>
        <family val="2"/>
        <scheme val="minor"/>
      </rPr>
      <t>description de contenu des éditions:
&lt;CNSA_SI-MDPH_RF_Editions PPS&gt; pour le PPS
&lt;CNSA_SI-MDPH_RF_Spécifications courriers&gt; (notifications, AR, ...)</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</si>
  <si>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lier</t>
    </r>
    <r>
      <rPr>
        <sz val="11"/>
        <rFont val="Calibri"/>
        <family val="2"/>
        <scheme val="minor"/>
      </rPr>
      <t xml:space="preserve"> à un dossier de demandes en cours de création un individu</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</si>
  <si>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dans un dossier de demandes au statut autre que "décidé" ou "irrecevable", les données d'une demande de compensation, décrites dans le dictionnaire de données, conformément aux règles et aux jeux de valeurs des nomenclatures qui y sont référencés en initialisant : 
- la date de dépôt de la demande de compensation à la date de dépôt du dossier de demandes avec possibilité de la modifier
- la date de recevabilité de la demande de compensation à la date de dépôt si le dossier est a minima "recevable"
- le statut de la demande de compensation à "déposé" si le statut du dossier de demandes est "déposé" ou "en attente de pièces de la recevabilité"
- le statut de la demande de compensation à "recevable" si le statut du dossier de demandes est "recevable"
- le statut de la demande de compensation à "en cours d'évaluation" si le statut du dossier de demandes est "en cours d'évaluation" ou "évalué" </t>
    </r>
  </si>
  <si>
    <r>
      <rPr>
        <u/>
        <sz val="11"/>
        <rFont val="Calibri"/>
        <family val="2"/>
        <scheme val="minor"/>
      </rPr>
      <t>Le système</t>
    </r>
    <r>
      <rPr>
        <sz val="11"/>
        <rFont val="Calibri"/>
        <family val="2"/>
        <scheme val="minor"/>
      </rPr>
      <t xml:space="preserve"> </t>
    </r>
    <r>
      <rPr>
        <sz val="11"/>
        <color rgb="FFFF0000"/>
        <rFont val="Calibri"/>
        <family val="2"/>
        <scheme val="minor"/>
      </rPr>
      <t>NE DOIT PAS</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de demandes dans un dossier de demandes au statut "décidé", "irrecevable" ou "clôturé"</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</si>
  <si>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générer</t>
    </r>
    <r>
      <rPr>
        <sz val="11"/>
        <rFont val="Calibri"/>
        <family val="2"/>
        <scheme val="minor"/>
      </rPr>
      <t xml:space="preserve"> le courrier de </t>
    </r>
    <r>
      <rPr>
        <i/>
        <sz val="11"/>
        <rFont val="Calibri"/>
        <family val="2"/>
        <scheme val="minor"/>
      </rPr>
      <t>notification</t>
    </r>
    <r>
      <rPr>
        <sz val="11"/>
        <rFont val="Calibri"/>
        <family val="2"/>
        <scheme val="minor"/>
      </rPr>
      <t xml:space="preserve"> pour une décision selon les exigences EDT.1.1.1. à EDT.1.1.3, à partir du modèle de courrier de notification usagers</t>
    </r>
  </si>
  <si>
    <t>Lorsqu'un courrier est généré automatiquement, il utilise le modèle par défaut préalablement défini et les données renseignées permettant la complétion du courrier. Une modification du contenu du courrier n'est pas possible.</t>
  </si>
  <si>
    <t>Le SI doit permettre de générer l'édition en masse des notifications de décisions et des PPS. Les conditions de déclenchement de ces éditions sont à paramétrer (PAR.6.1.3).</t>
  </si>
  <si>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générer</t>
    </r>
    <r>
      <rPr>
        <sz val="11"/>
        <rFont val="Calibri"/>
        <family val="2"/>
        <scheme val="minor"/>
      </rPr>
      <t xml:space="preserve"> le courrier de </t>
    </r>
    <r>
      <rPr>
        <i/>
        <sz val="11"/>
        <rFont val="Calibri"/>
        <family val="2"/>
        <scheme val="minor"/>
      </rPr>
      <t>fiche de recueil de l'accord préalable</t>
    </r>
    <r>
      <rPr>
        <sz val="11"/>
        <rFont val="Calibri"/>
        <family val="2"/>
        <scheme val="minor"/>
      </rPr>
      <t xml:space="preserve"> selon les exigences EDT.1.1.1. à EDT.1.1.3, à partir du modèle de courrier de fiche de recueil de l'accord préalable</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</si>
  <si>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générer</t>
    </r>
    <r>
      <rPr>
        <b/>
        <sz val="11"/>
        <rFont val="Calibri"/>
        <family val="2"/>
        <scheme val="minor"/>
      </rPr>
      <t xml:space="preserve"> </t>
    </r>
    <r>
      <rPr>
        <sz val="11"/>
        <rFont val="Calibri"/>
        <family val="2"/>
        <scheme val="minor"/>
      </rPr>
      <t xml:space="preserve">le courrier de </t>
    </r>
    <r>
      <rPr>
        <i/>
        <sz val="11"/>
        <rFont val="Calibri"/>
        <family val="2"/>
        <scheme val="minor"/>
      </rPr>
      <t>convocation au GOS</t>
    </r>
    <r>
      <rPr>
        <sz val="11"/>
        <rFont val="Calibri"/>
        <family val="2"/>
        <scheme val="minor"/>
      </rPr>
      <t xml:space="preserve"> selon les exigences EDT.1.1.1. à EDT.1.1.3, à partir du modèle de courrier de convocation au GOS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</si>
  <si>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générer</t>
    </r>
    <r>
      <rPr>
        <sz val="11"/>
        <rFont val="Calibri"/>
        <family val="2"/>
        <scheme val="minor"/>
      </rPr>
      <t xml:space="preserve"> le courrier d'</t>
    </r>
    <r>
      <rPr>
        <i/>
        <sz val="11"/>
        <rFont val="Calibri"/>
        <family val="2"/>
        <scheme val="minor"/>
      </rPr>
      <t>accusé de réception d'une conciliation</t>
    </r>
    <r>
      <rPr>
        <sz val="11"/>
        <rFont val="Calibri"/>
        <family val="2"/>
        <scheme val="minor"/>
      </rPr>
      <t xml:space="preserve"> selon les exigences EDT.1.1.1. à EDT.1.1.3, à partir du modèle de courrier d'accusé de réception d'une conciliation</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</si>
  <si>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générer</t>
    </r>
    <r>
      <rPr>
        <sz val="11"/>
        <rFont val="Calibri"/>
        <family val="2"/>
        <scheme val="minor"/>
      </rPr>
      <t xml:space="preserve"> le courrier d'</t>
    </r>
    <r>
      <rPr>
        <i/>
        <sz val="11"/>
        <rFont val="Calibri"/>
        <family val="2"/>
        <scheme val="minor"/>
      </rPr>
      <t>accusé de réception d'un RAPO</t>
    </r>
    <r>
      <rPr>
        <sz val="11"/>
        <rFont val="Calibri"/>
        <family val="2"/>
        <scheme val="minor"/>
      </rPr>
      <t xml:space="preserve"> selon les exigences EDT.1.1.1. à EDT.1.1.3, à partir du modèle de courrier d'accusé de réception d'un RAPO</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</si>
  <si>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DEVRAIT</t>
    </r>
    <r>
      <rPr>
        <sz val="11"/>
        <color theme="1"/>
        <rFont val="Calibri"/>
        <family val="2"/>
        <scheme val="minor"/>
      </rPr>
      <t xml:space="preserve"> </t>
    </r>
    <r>
      <rPr>
        <u/>
        <sz val="11"/>
        <color theme="1"/>
        <rFont val="Calibri"/>
        <family val="2"/>
        <scheme val="minor"/>
      </rPr>
      <t>permettre d</t>
    </r>
    <r>
      <rPr>
        <sz val="11"/>
        <color theme="1"/>
        <rFont val="Calibri"/>
        <family val="2"/>
        <scheme val="minor"/>
      </rPr>
      <t>'</t>
    </r>
    <r>
      <rPr>
        <b/>
        <sz val="11"/>
        <color rgb="FFFF0000"/>
        <rFont val="Calibri"/>
        <family val="2"/>
        <scheme val="minor"/>
      </rPr>
      <t>enregistrer</t>
    </r>
    <r>
      <rPr>
        <sz val="11"/>
        <color theme="1"/>
        <rFont val="Calibri"/>
        <family val="2"/>
        <scheme val="minor"/>
      </rPr>
      <t xml:space="preserve"> un </t>
    </r>
    <r>
      <rPr>
        <i/>
        <sz val="11"/>
        <color theme="1"/>
        <rFont val="Calibri"/>
        <family val="2"/>
        <scheme val="minor"/>
      </rPr>
      <t>dossier de demandes</t>
    </r>
    <r>
      <rPr>
        <sz val="11"/>
        <color theme="1"/>
        <rFont val="Calibri"/>
        <family val="2"/>
        <scheme val="minor"/>
      </rPr>
      <t xml:space="preserve"> dont la saisie est inachevée</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</si>
  <si>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b/>
        <sz val="11"/>
        <color rgb="FFFF0000"/>
        <rFont val="Calibri"/>
        <family val="2"/>
        <scheme val="minor"/>
      </rPr>
      <t>générer</t>
    </r>
    <r>
      <rPr>
        <sz val="11"/>
        <rFont val="Calibri"/>
        <family val="2"/>
        <scheme val="minor"/>
      </rPr>
      <t xml:space="preserve"> le statut du dossier de demandes à "Déposé" dès lors :
- qu'il est rattaché à un individu pour lequel les données mentionnées dans le dictionnaire de données Individu comme obligatoires pour le statut déposé sont renseignées
- que la 'Date de dépôt' est renseignée</t>
    </r>
  </si>
  <si>
    <t>Mise à jour de la v1</t>
  </si>
  <si>
    <t>Nouveaux blocs fonctionnels</t>
  </si>
  <si>
    <t>Téléservice</t>
  </si>
  <si>
    <t>Intégration d'exigences relatives au TéléService (DEM.1.1.14, GES.1.1.3, GES.1.1.4 et ECU.1.1.1 à ECU.1.1.5)</t>
  </si>
  <si>
    <t>Correction de la numérotation du bloc "Suivi du PAG" et des exigences qu'il contient PAG.4 --&gt; PAG.3</t>
  </si>
  <si>
    <t>Modalité d'évaluation / MISPE</t>
  </si>
  <si>
    <r>
      <t>Intégration des "précisions" du document "</t>
    </r>
    <r>
      <rPr>
        <i/>
        <sz val="11"/>
        <rFont val="Calibri"/>
        <family val="2"/>
        <scheme val="minor"/>
      </rPr>
      <t>ASIP-CNSA_SI-MDPH_RF_V1.1_Précisions_20171222</t>
    </r>
    <r>
      <rPr>
        <sz val="11"/>
        <rFont val="Calibri"/>
        <family val="2"/>
        <scheme val="minor"/>
      </rPr>
      <t>" associé à la v1.1</t>
    </r>
  </si>
  <si>
    <t>Corrections de coquilles mineures</t>
  </si>
  <si>
    <t>Suppression du statut "en cours de décision" des demandes</t>
  </si>
  <si>
    <t>Intégration de la gestion des demandes de révision par un tiers</t>
  </si>
  <si>
    <t>Intégration de la gestion des recours et des conciliations</t>
  </si>
  <si>
    <t>Intégration de la gestion du PAG</t>
  </si>
  <si>
    <t>Intégration de la gestion de la MISPE</t>
  </si>
  <si>
    <t>Ajout d'une colonne "Ancien code" (F) comportant l'ancien code de l'exigence, suite aux modifications de la cartographie induites par la gestion des demandes de révision par un tiers</t>
  </si>
  <si>
    <t>Intégration de la gestion des échanges partenaire "Livret parcours inclusif (LPI)"</t>
  </si>
  <si>
    <t>ECP.3.1.1 : "...pour toutes les décisions prises concernant un droit ou une prestation de type CMI..." est remplacé par "...pour toutes les décisions prises, dans le cadre d'une demande de compensation,  d'un recours, concernant un droit ou une prestation de type CMI..."</t>
  </si>
  <si>
    <t>Suppression de PAG.2.1.4</t>
  </si>
  <si>
    <t>Suppression de PAG.2.1.7</t>
  </si>
  <si>
    <t>Modification du libellé de MEV.2.1.1</t>
  </si>
  <si>
    <t>Ajout de MEV.1.1.3 de saisie d’une sollicitation de MISPE non liée à une demande ou à une décision</t>
  </si>
  <si>
    <t>Ajout de GOP.1.4.5 : interdiction de la clôture administrative d'une demande "évaluée" ou "irrecevable"</t>
  </si>
  <si>
    <t>MEV.3.1.5 : une modalité "planifiée" peut être abandonnée</t>
  </si>
  <si>
    <t>MEV.3.1.2 : une modalité "planifiée" peut passer soit au statut "en cours" soit au statut "réalisée"</t>
  </si>
  <si>
    <t>PAG.3.1.6 : ajout de la reprise des données obligatoires pour le passage au statut "en cours d'élaboration" du nouveau PAG</t>
  </si>
  <si>
    <t>ECP.3.1.1 : modification du périmètre des décisions transmises dans le flux CMI (exclusion des décisions de reprise "à l'identique" de droits en cours)</t>
  </si>
  <si>
    <t>ECP.1.2.1 : modification du périmètre des demandes transmises dans le flux CAF "demande et décision" (demandes recevables)</t>
  </si>
  <si>
    <t>ECP.1.2.1 : modification de la condition d'envoi du flux</t>
  </si>
  <si>
    <t>DRE.2.2.2 : suppression de l'exigence</t>
  </si>
  <si>
    <t>Clôture admin.</t>
  </si>
  <si>
    <t>ECP.1.1.3</t>
  </si>
  <si>
    <t>Flux CAF - Transmission des décisions</t>
  </si>
  <si>
    <t>Flux permettant de transmettre à la CAF les décisions de la CDAPH quelle que soit l'origine de la décision (Demande de compensation, RAPO, Recours contentieux, Demande de révision, Prorogation)</t>
  </si>
  <si>
    <t>Suppression de ECP.1.1.1 et ECP.1.1.2 (remplacées par ECP.1.1.3)</t>
  </si>
  <si>
    <t>ECP.2.1.1 : précision du périmètre des recours</t>
  </si>
  <si>
    <t>ECP.3.1.1 : extension du périmètre à la demande de révision par un tiers et précision du périmètre des recours</t>
  </si>
  <si>
    <t>Dmd révision tiers</t>
  </si>
  <si>
    <t>ECP - Pôle Emploi</t>
  </si>
  <si>
    <t>ECP - CAF</t>
  </si>
  <si>
    <t>ECP - ESMS</t>
  </si>
  <si>
    <t>ECP - Imp. Nat.</t>
  </si>
  <si>
    <t>ECP.7</t>
  </si>
  <si>
    <t>Echanges Pôle emploi</t>
  </si>
  <si>
    <t>ECP.7.1</t>
  </si>
  <si>
    <t>Flux Identification d'individu</t>
  </si>
  <si>
    <t>ECP.7.1.1</t>
  </si>
  <si>
    <t>ECP.7.2</t>
  </si>
  <si>
    <t>Flux mise à jour</t>
  </si>
  <si>
    <t>ECP.7.2.1</t>
  </si>
  <si>
    <t>Flux PE - Décisions d'obligations d'emploi</t>
  </si>
  <si>
    <t>Flux permettant de transmettre à Pôle Emploi les décisions de la CDAPH relatives à l'obligation d'emploi, quelle que soit l'origine de la décision (Demande de compensation, RAPO, Recours contentieux, Demande de révision, Prorogation)</t>
  </si>
  <si>
    <t>Intégration des exigences relative à la gestion des échanges avec Pôle Emploi (ECP.7)</t>
  </si>
  <si>
    <t>ECP - LPI</t>
  </si>
  <si>
    <t>ECP.6.1.1 : précision du cadre de prise en compte des décisions (dmd comp., dmd rév. tiers, RAPO, contentieux)</t>
  </si>
  <si>
    <t>DRE.1.1.10 : l'information de l'utilisateur doit être automatique (coquille)</t>
  </si>
  <si>
    <t>DRE.1.4.1 : suppression de l'exigence</t>
  </si>
  <si>
    <t>RAPO</t>
  </si>
  <si>
    <t>REC.2.2.5</t>
  </si>
  <si>
    <t>REC.2.2.6</t>
  </si>
  <si>
    <t>REC.2.2.7</t>
  </si>
  <si>
    <t>REC.2.2.8</t>
  </si>
  <si>
    <t>REC.2.2.9</t>
  </si>
  <si>
    <t>Les membres de l'EP doivent pouvoir consulter le RAPO et tout ce qui y est rattaché, selon leurs habilitations propres</t>
  </si>
  <si>
    <t>L'évaluateur doit pouvoir modifier les données d'identification de la situation et des besoins initialisées et saisir les champs non renseignés</t>
  </si>
  <si>
    <t>Ajout d'exigences relatives à l'évaluation de la situation et des besoins de l'usager (REC.2.2.5 à REC.2.2.9)</t>
  </si>
  <si>
    <t>Les données d'identification de la situation et des besoins de la précédente évaluation (si elles existent) doivent permettre d'initialiser l'évaluation.</t>
  </si>
  <si>
    <t>DRE.2.1.2 : suppression de la référence au précédent dossier de demandes en ce qui concerne la précédente évaluation</t>
  </si>
  <si>
    <t>Dmd compens.</t>
  </si>
  <si>
    <t>DEM.2.1.2 : suppression de la référence au précédent dossier de demandes en ce qui concerne la précédente évaluation</t>
  </si>
  <si>
    <t>Gestion des usagers</t>
  </si>
  <si>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lier</t>
    </r>
    <r>
      <rPr>
        <sz val="11"/>
        <rFont val="Calibri"/>
        <family val="2"/>
        <scheme val="minor"/>
      </rPr>
      <t xml:space="preserve"> à un </t>
    </r>
    <r>
      <rPr>
        <i/>
        <sz val="11"/>
        <rFont val="Calibri"/>
        <family val="2"/>
        <scheme val="minor"/>
      </rPr>
      <t>dossier de demandes</t>
    </r>
    <r>
      <rPr>
        <sz val="11"/>
        <rFont val="Calibri"/>
        <family val="2"/>
        <scheme val="minor"/>
      </rPr>
      <t xml:space="preserve"> un utilisateur ou un groupe d'utilisateurs selon :
- le paramétrage des affectations aux instructeurs pour les </t>
    </r>
    <r>
      <rPr>
        <i/>
        <sz val="11"/>
        <rFont val="Calibri"/>
        <family val="2"/>
        <scheme val="minor"/>
      </rPr>
      <t>dossiers de demandes</t>
    </r>
    <r>
      <rPr>
        <sz val="11"/>
        <rFont val="Calibri"/>
        <family val="2"/>
        <scheme val="minor"/>
      </rPr>
      <t xml:space="preserve"> au statut "déposé", "en attente de pièces de la recevabilité"
- le paramétrage des affectations aux évaluateurs pour les </t>
    </r>
    <r>
      <rPr>
        <i/>
        <sz val="11"/>
        <rFont val="Calibri"/>
        <family val="2"/>
        <scheme val="minor"/>
      </rPr>
      <t>dossiers de demandes</t>
    </r>
    <r>
      <rPr>
        <sz val="11"/>
        <rFont val="Calibri"/>
        <family val="2"/>
        <scheme val="minor"/>
      </rPr>
      <t xml:space="preserve"> au statut "recevable" ou "en cours d'évaluation"</t>
    </r>
  </si>
  <si>
    <r>
      <rPr>
        <u/>
        <sz val="11"/>
        <color rgb="FF000000"/>
        <rFont val="Calibri"/>
        <family val="2"/>
        <scheme val="minor"/>
      </rPr>
      <t>Le système</t>
    </r>
    <r>
      <rPr>
        <sz val="11"/>
        <color rgb="FF000000"/>
        <rFont val="Calibri"/>
        <family val="2"/>
        <scheme val="minor"/>
      </rPr>
      <t xml:space="preserve"> </t>
    </r>
    <r>
      <rPr>
        <sz val="11"/>
        <color rgb="FFFF0000"/>
        <rFont val="Calibri"/>
        <family val="2"/>
        <scheme val="minor"/>
      </rPr>
      <t>DEVRAIT</t>
    </r>
    <r>
      <rPr>
        <sz val="11"/>
        <color rgb="FF000000"/>
        <rFont val="Calibri"/>
        <family val="2"/>
        <scheme val="minor"/>
      </rPr>
      <t xml:space="preserve"> </t>
    </r>
    <r>
      <rPr>
        <u/>
        <sz val="11"/>
        <color rgb="FF000000"/>
        <rFont val="Calibri"/>
        <family val="2"/>
        <scheme val="minor"/>
      </rPr>
      <t>permettre de</t>
    </r>
    <r>
      <rPr>
        <sz val="11"/>
        <color rgb="FF000000"/>
        <rFont val="Calibri"/>
        <family val="2"/>
        <scheme val="minor"/>
      </rPr>
      <t xml:space="preserve"> </t>
    </r>
    <r>
      <rPr>
        <b/>
        <sz val="11"/>
        <color rgb="FFFF0000"/>
        <rFont val="Calibri"/>
        <family val="2"/>
        <scheme val="minor"/>
      </rPr>
      <t>modifier</t>
    </r>
    <r>
      <rPr>
        <sz val="11"/>
        <color rgb="FF000000"/>
        <rFont val="Calibri"/>
        <family val="2"/>
        <scheme val="minor"/>
      </rPr>
      <t xml:space="preserve"> un </t>
    </r>
    <r>
      <rPr>
        <i/>
        <sz val="11"/>
        <color rgb="FF000000"/>
        <rFont val="Calibri"/>
        <family val="2"/>
        <scheme val="minor"/>
      </rPr>
      <t>dossier de demandes</t>
    </r>
    <r>
      <rPr>
        <sz val="11"/>
        <color rgb="FF000000"/>
        <rFont val="Calibri"/>
        <family val="2"/>
        <scheme val="minor"/>
      </rPr>
      <t xml:space="preserve"> dont la saisie a été interrompue</t>
    </r>
  </si>
  <si>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supprimer</t>
    </r>
    <r>
      <rPr>
        <sz val="11"/>
        <rFont val="Calibri"/>
        <family val="2"/>
        <scheme val="minor"/>
      </rPr>
      <t xml:space="preserve"> un </t>
    </r>
    <r>
      <rPr>
        <i/>
        <sz val="11"/>
        <rFont val="Calibri"/>
        <family val="2"/>
        <scheme val="minor"/>
      </rPr>
      <t xml:space="preserve">dossier de demandes </t>
    </r>
    <r>
      <rPr>
        <sz val="11"/>
        <rFont val="Calibri"/>
        <family val="2"/>
        <scheme val="minor"/>
      </rPr>
      <t>conformément aux règles de sécurité en vigueur</t>
    </r>
  </si>
  <si>
    <r>
      <rPr>
        <u/>
        <sz val="11"/>
        <rFont val="Calibri"/>
        <family val="2"/>
        <scheme val="minor"/>
      </rPr>
      <t>Le système</t>
    </r>
    <r>
      <rPr>
        <sz val="11"/>
        <rFont val="Calibri"/>
        <family val="2"/>
        <scheme val="minor"/>
      </rPr>
      <t xml:space="preserve"> </t>
    </r>
    <r>
      <rPr>
        <sz val="11"/>
        <color rgb="FFFF0000"/>
        <rFont val="Calibri"/>
        <family val="2"/>
        <scheme val="minor"/>
      </rPr>
      <t xml:space="preserve">DEVRAIT </t>
    </r>
    <r>
      <rPr>
        <u/>
        <sz val="11"/>
        <rFont val="Calibri"/>
        <family val="2"/>
        <scheme val="minor"/>
      </rPr>
      <t>permettre de</t>
    </r>
    <r>
      <rPr>
        <sz val="11"/>
        <color rgb="FFFF0000"/>
        <rFont val="Calibri"/>
        <family val="2"/>
        <scheme val="minor"/>
      </rPr>
      <t xml:space="preserve"> </t>
    </r>
    <r>
      <rPr>
        <b/>
        <sz val="11"/>
        <color rgb="FFFF0000"/>
        <rFont val="Calibri"/>
        <family val="2"/>
        <scheme val="minor"/>
      </rPr>
      <t>présenter</t>
    </r>
    <r>
      <rPr>
        <sz val="11"/>
        <color rgb="FFFF0000"/>
        <rFont val="Calibri"/>
        <family val="2"/>
        <scheme val="minor"/>
      </rPr>
      <t xml:space="preserve"> </t>
    </r>
    <r>
      <rPr>
        <sz val="11"/>
        <rFont val="Calibri"/>
        <family val="2"/>
        <scheme val="minor"/>
      </rPr>
      <t xml:space="preserve">une liste de </t>
    </r>
    <r>
      <rPr>
        <i/>
        <sz val="11"/>
        <rFont val="Calibri"/>
        <family val="2"/>
        <scheme val="minor"/>
      </rPr>
      <t>dossiers</t>
    </r>
    <r>
      <rPr>
        <sz val="11"/>
        <rFont val="Calibri"/>
        <family val="2"/>
        <scheme val="minor"/>
      </rPr>
      <t xml:space="preserve"> ou de </t>
    </r>
    <r>
      <rPr>
        <i/>
        <sz val="11"/>
        <rFont val="Calibri"/>
        <family val="2"/>
        <scheme val="minor"/>
      </rPr>
      <t>demandes</t>
    </r>
    <r>
      <rPr>
        <sz val="11"/>
        <rFont val="Calibri"/>
        <family val="2"/>
        <scheme val="minor"/>
      </rPr>
      <t xml:space="preserve"> dont les données sont affichées selon les paramétrages PAR.5.1.3. et PAR.5.1.4</t>
    </r>
  </si>
  <si>
    <t>Flux PE - Récupération identifiant PE</t>
  </si>
  <si>
    <t>Flux permettant l'interrogation de pôle emploi pour récupérer l'identifiant national chiffré pôle emploi, s'il existe, d'un individu afin de transmettre, par la suite le flux de mise à jour RQTH avec cet identifiant. Cet identifiant doit être stocké uniquement le temps de transmettre les flux de mise à jour RQTH des décisions prises lors d'une même CDAPH.</t>
  </si>
  <si>
    <t>DEM.1.5.1 : l'exigence devient facultative (DEVRAIT)</t>
  </si>
  <si>
    <t>MEV.1.1.1 : indication exhaustive des types de demandes concernés</t>
  </si>
  <si>
    <t>MEV.1.1.2 : indication exhaustive des types de droits/prestations concernés</t>
  </si>
  <si>
    <t>MEV.1.1.3 : correction de la description (qui était un copié-collé de celle de MEV.1.1.2)</t>
  </si>
  <si>
    <t>Recours contentieux</t>
  </si>
  <si>
    <t>Echanges téléservice</t>
  </si>
  <si>
    <t>ECU.1.1.1, ECU.1.1.2, ECU.1.1.3, ECU.1.1.4, ECU.1.1.5 : modification des exigences pour prise en compte des évolutions de flux</t>
  </si>
  <si>
    <t>Dans le cas d'une réponse à un RAPO, le SI doit permettre de faire le lien avec la décision qui doit être révisée</t>
  </si>
  <si>
    <t>REC.2.3.7</t>
  </si>
  <si>
    <t>REC.2.3.8</t>
  </si>
  <si>
    <t>REC.2.3.9</t>
  </si>
  <si>
    <t>En cas de décision de clôture d'un droit lors d'un RAPO, le SI doit permettre de faire le lien avec la décision qui porte le droit en cours concerné</t>
  </si>
  <si>
    <t>Le SI doit permettre de renseigner la date de fin effective d'un droit avec la date d'effet de la décision de clôture ou d'attribution consentie dans le cadre d'un RAPO qui lui est rattachée</t>
  </si>
  <si>
    <t>Ajout de l'exigence REC.2.3.8 de clôture d'un droit dans le cadre d'un RAPO.</t>
  </si>
  <si>
    <t>Demande de révisions par un tiers</t>
  </si>
  <si>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dans un </t>
    </r>
    <r>
      <rPr>
        <i/>
        <sz val="11"/>
        <rFont val="Calibri"/>
        <family val="2"/>
        <scheme val="minor"/>
      </rPr>
      <t>PAG</t>
    </r>
    <r>
      <rPr>
        <sz val="11"/>
        <rFont val="Calibri"/>
        <family val="2"/>
        <scheme val="minor"/>
      </rPr>
      <t xml:space="preserve"> à un statut autre que </t>
    </r>
    <r>
      <rPr>
        <sz val="11"/>
        <color rgb="FFCC00CC"/>
        <rFont val="Calibri"/>
        <family val="2"/>
        <scheme val="minor"/>
      </rPr>
      <t xml:space="preserve">"validé", </t>
    </r>
    <r>
      <rPr>
        <sz val="11"/>
        <rFont val="Calibri"/>
        <family val="2"/>
        <scheme val="minor"/>
      </rPr>
      <t>"en cours d'actualisation" ou "terminé", les données d'un évènement "sortie de l'élaboration du PAG" décrites dans le dictionnaire de données, conformément aux règles et aux jeux de valeurs des nomenclatures qui y sont référencés</t>
    </r>
  </si>
  <si>
    <t>PAG.2.1.3 : L’ajout d’une proposition ou d'une décision dans un PAG « validé » n’est pas autorisée ; le système permet de rattacher au PAG les propositions faites et les décisions prises uniquement dans le cadre de ce PAG.</t>
  </si>
  <si>
    <t>PAG.2.1.6 : L’ajout d’une proposition ou d'une décision dans un PAG « validé » n’est pas autorisée ; une proposition ou décision peut également être liée à une dérogation.</t>
  </si>
  <si>
    <t>DRE.3.1.4 : précision du statut de départ</t>
  </si>
  <si>
    <t>Demande de compensation</t>
  </si>
  <si>
    <t>EDT.1.1.1 : Ajout des références aux modèles de courriers Recours, MISPE et PAG</t>
  </si>
  <si>
    <t>EDT.2.1.1 : L'exigence est valable pour tous les types de demande.</t>
  </si>
  <si>
    <t>v2.1.2</t>
  </si>
  <si>
    <t>DRE.1.1.3 : Ajout de la condition de saisie du tiers demandeur pour passer au statut "déposé"</t>
  </si>
  <si>
    <t>PAG.1.1.6 : Ajout du statut "validé" dans les conditions d'exception pour la saisie d’un événement "sortie de l'élaboration du PAG"</t>
  </si>
  <si>
    <t>PAG.2.1.5 : Suppression, dans le commentaire, des mentions relatives aux dates d'engagement</t>
  </si>
  <si>
    <t>PAG.3.1.4 : Suppression de la condition d'enregistrement d'un accord exprès pour permettre le passage du PAG du statut « en cours d’actualisation » à « élaboré »</t>
  </si>
  <si>
    <t>PAG.3.1.7 : Ajout du statut "validé" dans les conditions d'exception pour le passage au statut "Abandonné"</t>
  </si>
  <si>
    <t>Conciliation</t>
  </si>
  <si>
    <t>Recours administratif</t>
  </si>
  <si>
    <r>
      <t xml:space="preserve">Chaque contestation d'un recours contentieux doit être rattachée à la décision, à la demande </t>
    </r>
    <r>
      <rPr>
        <strike/>
        <sz val="11"/>
        <color rgb="FFCC00CC"/>
        <rFont val="Calibri"/>
        <family val="2"/>
        <scheme val="minor"/>
      </rPr>
      <t>de compensation</t>
    </r>
    <r>
      <rPr>
        <sz val="11"/>
        <rFont val="Calibri"/>
        <family val="2"/>
        <scheme val="minor"/>
      </rPr>
      <t xml:space="preserve"> ou au RAPO sur laquelle/lequel elle porte</t>
    </r>
  </si>
  <si>
    <t>v2.1.2.1</t>
  </si>
  <si>
    <t>Interdiction de la clôture d'un RAPO "évalué"</t>
  </si>
  <si>
    <t>REC.2.4.3</t>
  </si>
  <si>
    <t>Le système ne devrait pas permettre de clôturer un RAPO au statut "évalué"</t>
  </si>
  <si>
    <t>MISPE</t>
  </si>
  <si>
    <r>
      <t xml:space="preserve">Le système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les données d'une </t>
    </r>
    <r>
      <rPr>
        <i/>
        <sz val="11"/>
        <rFont val="Calibri"/>
        <family val="2"/>
        <scheme val="minor"/>
      </rPr>
      <t>MISPE</t>
    </r>
    <r>
      <rPr>
        <sz val="11"/>
        <rFont val="Calibri"/>
        <family val="2"/>
        <scheme val="minor"/>
      </rPr>
      <t xml:space="preserve"> décrites dans le dictionnaire de données, conformément aux règles et aux jeux de valeurs des nomenclatures qui y sont référencés, en initialisant le statut à "prescrite"</t>
    </r>
  </si>
  <si>
    <r>
      <t xml:space="preserve">Le système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lier</t>
    </r>
    <r>
      <rPr>
        <sz val="11"/>
        <rFont val="Calibri"/>
        <family val="2"/>
        <scheme val="minor"/>
      </rPr>
      <t xml:space="preserve">, à une </t>
    </r>
    <r>
      <rPr>
        <i/>
        <sz val="11"/>
        <rFont val="Calibri"/>
        <family val="2"/>
        <scheme val="minor"/>
      </rPr>
      <t>MISPE</t>
    </r>
    <r>
      <rPr>
        <sz val="11"/>
        <rFont val="Calibri"/>
        <family val="2"/>
        <scheme val="minor"/>
      </rPr>
      <t xml:space="preserve">, une </t>
    </r>
    <r>
      <rPr>
        <i/>
        <sz val="11"/>
        <rFont val="Calibri"/>
        <family val="2"/>
        <scheme val="minor"/>
      </rPr>
      <t>Sollicitation de MISPE</t>
    </r>
    <r>
      <rPr>
        <sz val="11"/>
        <rFont val="Calibri"/>
        <family val="2"/>
        <scheme val="minor"/>
      </rPr>
      <t xml:space="preserve"> ou, en l'absence de </t>
    </r>
    <r>
      <rPr>
        <i/>
        <sz val="11"/>
        <rFont val="Calibri"/>
        <family val="2"/>
        <scheme val="minor"/>
      </rPr>
      <t>Sollicitation de MISPE</t>
    </r>
    <r>
      <rPr>
        <sz val="11"/>
        <rFont val="Calibri"/>
        <family val="2"/>
        <scheme val="minor"/>
      </rPr>
      <t xml:space="preserve">, une </t>
    </r>
    <r>
      <rPr>
        <i/>
        <sz val="11"/>
        <rFont val="Calibri"/>
        <family val="2"/>
        <scheme val="minor"/>
      </rPr>
      <t>demande</t>
    </r>
    <r>
      <rPr>
        <sz val="11"/>
        <rFont val="Calibri"/>
        <family val="2"/>
        <scheme val="minor"/>
      </rPr>
      <t xml:space="preserve"> ou une </t>
    </r>
    <r>
      <rPr>
        <i/>
        <sz val="11"/>
        <rFont val="Calibri"/>
        <family val="2"/>
        <scheme val="minor"/>
      </rPr>
      <t>décision</t>
    </r>
  </si>
  <si>
    <t>REC.3.2.4</t>
  </si>
  <si>
    <t>Le système permet de saisir une clôture administrative portant sur une contestation au sein d'un recours contentieux</t>
  </si>
  <si>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 xml:space="preserve">DEVRAIT </t>
    </r>
    <r>
      <rPr>
        <b/>
        <sz val="11"/>
        <color rgb="FFFF0000"/>
        <rFont val="Calibri"/>
        <family val="2"/>
        <scheme val="minor"/>
      </rPr>
      <t>présenter</t>
    </r>
    <r>
      <rPr>
        <sz val="11"/>
        <color theme="1"/>
        <rFont val="Calibri"/>
        <family val="2"/>
        <scheme val="minor"/>
      </rPr>
      <t xml:space="preserve"> lors de l'enregistrement d'une nouvelle </t>
    </r>
    <r>
      <rPr>
        <i/>
        <sz val="11"/>
        <color theme="1"/>
        <rFont val="Calibri"/>
        <family val="2"/>
        <scheme val="minor"/>
      </rPr>
      <t>demande de compensation,</t>
    </r>
    <r>
      <rPr>
        <sz val="11"/>
        <color theme="1"/>
        <rFont val="Calibri"/>
        <family val="2"/>
        <scheme val="minor"/>
      </rPr>
      <t xml:space="preserve"> une information de présence de demande de compensation similaire, s'il existe pour l'</t>
    </r>
    <r>
      <rPr>
        <i/>
        <sz val="11"/>
        <color theme="1"/>
        <rFont val="Calibri"/>
        <family val="2"/>
        <scheme val="minor"/>
      </rPr>
      <t>individu</t>
    </r>
    <r>
      <rPr>
        <sz val="11"/>
        <color theme="1"/>
        <rFont val="Calibri"/>
        <family val="2"/>
        <scheme val="minor"/>
      </rPr>
      <t xml:space="preserve">, à la </t>
    </r>
    <r>
      <rPr>
        <i/>
        <sz val="11"/>
        <color theme="1"/>
        <rFont val="Calibri"/>
        <family val="2"/>
        <scheme val="minor"/>
      </rPr>
      <t>date de dépôt</t>
    </r>
    <r>
      <rPr>
        <sz val="11"/>
        <color theme="1"/>
        <rFont val="Calibri"/>
        <family val="2"/>
        <scheme val="minor"/>
      </rPr>
      <t xml:space="preserve">, une </t>
    </r>
    <r>
      <rPr>
        <i/>
        <sz val="11"/>
        <color theme="1"/>
        <rFont val="Calibri"/>
        <family val="2"/>
        <scheme val="minor"/>
      </rPr>
      <t>demande de compensation</t>
    </r>
    <r>
      <rPr>
        <sz val="11"/>
        <color theme="1"/>
        <rFont val="Calibri"/>
        <family val="2"/>
        <scheme val="minor"/>
      </rPr>
      <t xml:space="preserve"> au statut non "décidé" pour une demande de même type, tous </t>
    </r>
    <r>
      <rPr>
        <i/>
        <sz val="11"/>
        <color theme="1"/>
        <rFont val="Calibri"/>
        <family val="2"/>
        <scheme val="minor"/>
      </rPr>
      <t>dossiers de demande</t>
    </r>
    <r>
      <rPr>
        <sz val="11"/>
        <color theme="1"/>
        <rFont val="Calibri"/>
        <family val="2"/>
        <scheme val="minor"/>
      </rPr>
      <t xml:space="preserve"> confondus pour l'individu</t>
    </r>
  </si>
  <si>
    <r>
      <rPr>
        <u/>
        <sz val="11"/>
        <rFont val="Calibri"/>
        <family val="2"/>
        <scheme val="minor"/>
      </rPr>
      <t>Le système</t>
    </r>
    <r>
      <rPr>
        <sz val="11"/>
        <rFont val="Calibri"/>
        <family val="2"/>
        <scheme val="minor"/>
      </rPr>
      <t xml:space="preserve"> </t>
    </r>
    <r>
      <rPr>
        <sz val="11"/>
        <color rgb="FFFF0000"/>
        <rFont val="Calibri"/>
        <family val="2"/>
        <scheme val="minor"/>
      </rPr>
      <t xml:space="preserve">DOIT </t>
    </r>
    <r>
      <rPr>
        <u/>
        <sz val="11"/>
        <rFont val="Calibri"/>
        <family val="2"/>
        <scheme val="minor"/>
      </rPr>
      <t>permettre de</t>
    </r>
    <r>
      <rPr>
        <sz val="11"/>
        <rFont val="Calibri"/>
        <family val="2"/>
        <scheme val="minor"/>
      </rPr>
      <t xml:space="preserve"> </t>
    </r>
    <r>
      <rPr>
        <b/>
        <sz val="11"/>
        <color rgb="FFFF0000"/>
        <rFont val="Calibri"/>
        <family val="2"/>
        <scheme val="minor"/>
      </rPr>
      <t>modifier</t>
    </r>
    <r>
      <rPr>
        <b/>
        <sz val="11"/>
        <rFont val="Calibri"/>
        <family val="2"/>
        <scheme val="minor"/>
      </rPr>
      <t xml:space="preserve"> </t>
    </r>
    <r>
      <rPr>
        <sz val="11"/>
        <rFont val="Calibri"/>
        <family val="2"/>
        <scheme val="minor"/>
      </rPr>
      <t xml:space="preserve">le </t>
    </r>
    <r>
      <rPr>
        <i/>
        <sz val="11"/>
        <rFont val="Calibri"/>
        <family val="2"/>
        <scheme val="minor"/>
      </rPr>
      <t>statut identité</t>
    </r>
    <r>
      <rPr>
        <sz val="11"/>
        <rFont val="Calibri"/>
        <family val="2"/>
        <scheme val="minor"/>
      </rPr>
      <t xml:space="preserve"> à "</t>
    </r>
    <r>
      <rPr>
        <i/>
        <sz val="11"/>
        <rFont val="Calibri"/>
        <family val="2"/>
        <scheme val="minor"/>
      </rPr>
      <t>vérification non concluante</t>
    </r>
    <r>
      <rPr>
        <sz val="11"/>
        <rFont val="Calibri"/>
        <family val="2"/>
        <scheme val="minor"/>
      </rPr>
      <t xml:space="preserve">" pour un </t>
    </r>
    <r>
      <rPr>
        <i/>
        <sz val="11"/>
        <rFont val="Calibri"/>
        <family val="2"/>
        <scheme val="minor"/>
      </rPr>
      <t>individu</t>
    </r>
    <r>
      <rPr>
        <sz val="11"/>
        <rFont val="Calibri"/>
        <family val="2"/>
        <scheme val="minor"/>
      </rPr>
      <t xml:space="preserve"> après interrogation du SNGI dans les cas suivants :
- l'identité SNGI ne correspond pas à l'individu
- le SNGI retourne un message d'erreur (GES.1.2.8 et GES.1.2.9)</t>
    </r>
  </si>
  <si>
    <t>Ajout de l'exigence REC.3.2.4 permettant la clôture administrative d'une contestation d'un recours contentieux</t>
  </si>
  <si>
    <t>Ajout de l'exigence REC.2.4.3 recommandant (DEVRAIT) d'interdire la clôture d'un RAPO au statut "évalué"</t>
  </si>
  <si>
    <t>Le système doit permettre de passer un recours contentieux au statut "recours décidé"</t>
  </si>
  <si>
    <t>REC.3.2.3 : L'exigence permet dorénavant le passage du recours contentieux du statut « recours déposé » au statut « recours décidé »</t>
  </si>
  <si>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générer</t>
    </r>
    <r>
      <rPr>
        <sz val="11"/>
        <rFont val="Calibri"/>
        <family val="2"/>
        <scheme val="minor"/>
      </rPr>
      <t xml:space="preserve"> le courrier de </t>
    </r>
    <r>
      <rPr>
        <i/>
        <sz val="11"/>
        <rFont val="Calibri"/>
        <family val="2"/>
        <scheme val="minor"/>
      </rPr>
      <t>prescription de MISPE pour l'usager</t>
    </r>
    <r>
      <rPr>
        <sz val="11"/>
        <rFont val="Calibri"/>
        <family val="2"/>
        <scheme val="minor"/>
      </rPr>
      <t xml:space="preserve"> selon les exigences EDT.1.1.1. à EDT.1.1.3 à partir du modèle de courrier de prescription de MISPE</t>
    </r>
  </si>
  <si>
    <t>v2.1.3</t>
  </si>
  <si>
    <t>ECP.1.1.3 : Reformulation de l'exigence, qui laissait entendre que les décisions post-recours contentieux passent en CDAPH</t>
  </si>
  <si>
    <t>ECP.1.1.3 : Ajout d'une précision sur l'exclusion des décisions portant sur l'attribution de droits à l'identique de droits en cours : "mêmes modalités" s'applique uniquement à l'AEEH de base et à ses compléments</t>
  </si>
  <si>
    <t>REC.3.1.4 : Ajout de la possibilité de rattacher une contestation d’un recours contentieux à une demande de révision par un tiers (coquille)</t>
  </si>
  <si>
    <t>ECP.1.2.1 : Mise en conformité de la dénomination du flux avec le contrat d'interface CNAF</t>
  </si>
  <si>
    <t>Création de ECP.1.1.3 : 
   - exception pour les réattributions de droits à l'identique
   - applicable aux décisions prises dans le cadre d'une demande de compensation, d'une demande de révision par un tiers ou d'un RAPO
   - toutes les décisions d'un même dossier doivent être envoyées dans un même flux, à minima celles passées dans une même CDAPH</t>
  </si>
  <si>
    <t>ECP.1.1.1, 1.1.2 et 1.2.1 : les flux CAF ne concernent pour le moment que les décisions prises dans le cadre d'une demande de compensation</t>
  </si>
  <si>
    <t>MEV.1.1.3 : La condition "…que l'EP est à l'origine de la sollicitation" est remplacée par "…qu'il n'existe pas de demande ou de décision répondant aux critères des exigences MEV.1.1.1 et MEV.1.1.2"</t>
  </si>
  <si>
    <t>PAG.2.1.3 : Modification du libellé de l'exigence (il n'est plus fait référence au statut du PAG)</t>
  </si>
  <si>
    <t>PAG.2.1.3 : Modification de l'énoncé : extension du périmètre des statuts concernés et ajout de la possibilité de lier des décisions prises dans le cadre du dossier de demandes associé au PAG</t>
  </si>
  <si>
    <t>PAG.2.1.3 : Mise à jour de la description en cohérence avec les modifications ci-dessus</t>
  </si>
  <si>
    <t>PAG.2.1.6 : Modification du libellé de l'exigence (il n'est plus fait référence aux propositions mais aux droits et prestations)</t>
  </si>
  <si>
    <t>PAG.2.1.6 : Modification de l'énoncé : indication du périmètre des statuts concernés et ajout de la possibilité de lier une décision prise dans le cadre du dossier de demandes associé au PAG</t>
  </si>
  <si>
    <t>PAG.2.1.6 : Une et une seule proposition ou décision peut être associée à un engagement donné</t>
  </si>
  <si>
    <t>PAG.2.1.6 : Ajout de la description</t>
  </si>
  <si>
    <t>ECP.2.1.1 : Les décisions d'attribution et de clôture de droits sont concernées par l'extraction, qu'elles soient consécutives à une demande de compensation, à une demande de révision par un tiers ou à un recours</t>
  </si>
  <si>
    <t>ECP.2.1.1 : Suppression des orientations scolaires du périmètre de l'extraction</t>
  </si>
  <si>
    <t>REC.1.1.4 – Ajout de la possibilité de rattacher une contestation d’une conciliation à un RAPO</t>
  </si>
  <si>
    <t>REC.1.1.4 : Ajout de la possibilité de rattacher une contestation d’une conciliation à une demande de révision par un tiers (coquille)</t>
  </si>
  <si>
    <t>REC.2.1.4 : Ajout de la possibilité de rattacher une contestation d’un RAPO à une demande de révision par un tiers (coquille)</t>
  </si>
  <si>
    <t>Ajout des exigences REC.2.3.7 et REC.2.3.9 concernant le lien entre le droit révisant et le droit révisé et la mise à jour de la date effective de fin de droit</t>
  </si>
  <si>
    <t>MEV.1.1.3 : Indication dans l’énoncé du fait que la sollicitation de MISPE n’est rattachée ni à une demande ni à une décision (n’était indiqué que dans la description)</t>
  </si>
  <si>
    <t>Export LPI d'initialisation</t>
  </si>
  <si>
    <t>ECP.6.1.2</t>
  </si>
  <si>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t>
    </r>
    <r>
      <rPr>
        <sz val="11"/>
        <rFont val="Calibri"/>
        <family val="2"/>
        <scheme val="minor"/>
      </rPr>
      <t>'</t>
    </r>
    <r>
      <rPr>
        <b/>
        <sz val="11"/>
        <color rgb="FFFF0000"/>
        <rFont val="Calibri"/>
        <family val="2"/>
        <scheme val="minor"/>
      </rPr>
      <t>exporter</t>
    </r>
    <r>
      <rPr>
        <sz val="11"/>
        <rFont val="Calibri"/>
        <family val="2"/>
        <scheme val="minor"/>
      </rPr>
      <t xml:space="preserve"> un fichier conformément aux  données décrites dans le fichier "CNSA_SI-MDPH_RF_Extraction-Données.xlsx" et au cahier des chargers techniques "CNSA-ExtractionMDPH_CahierChargesTechniques"</t>
    </r>
  </si>
  <si>
    <t>Export d'initialisation permettant de mettre à disposition de l'éducation nationale l'ensemble des décisions d'attribution d'orientation en cours de validité et les informations nécessaires à la prise en charge de la personne orientée, pour chacun des individus disposant d'au moins une orientation entrant dans le périmètre de l'extraction LPI</t>
  </si>
  <si>
    <t>Ajout de l'exigence ECP.6.1.2 permettant de produire une extraction LPI d'initialisation, comportant l'ensemble des droits ouverts de tous les individus concernés</t>
  </si>
  <si>
    <t>ECP.2.1.1 : Ajout du PCPE et de l'Emploi accompagné dans le périmètre des droits exportés</t>
  </si>
  <si>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dans un dossier de demandes de révision au statut autre que "décidé", les données d'une demande de révision, décrites dans le dictionnaire de données, conformément aux règles et aux jeux de valeurs des nomenclatures qui y sont référencés en initialisant : 
- la date de dépôt de la demande de révision à la date de dépôt du dossier de demandes avec possibilité de la modifier
- le statut de la demande de révision à "déposé" si le statut du dossier de demandes est "déposé"
- le statut de la demande de révision à "en cours d'évaluation" si le statut du dossier de demandes est "en cours d'évaluation" ou "évalué" </t>
    </r>
  </si>
  <si>
    <r>
      <rPr>
        <u/>
        <sz val="11"/>
        <color rgb="FF000000"/>
        <rFont val="Calibri"/>
        <family val="2"/>
        <scheme val="minor"/>
      </rPr>
      <t>Le système</t>
    </r>
    <r>
      <rPr>
        <sz val="11"/>
        <color rgb="FF000000"/>
        <rFont val="Calibri"/>
        <family val="2"/>
        <scheme val="minor"/>
      </rPr>
      <t xml:space="preserve"> </t>
    </r>
    <r>
      <rPr>
        <sz val="11"/>
        <color rgb="FFFF0000"/>
        <rFont val="Calibri"/>
        <family val="2"/>
        <scheme val="minor"/>
      </rPr>
      <t>DEVRAIT</t>
    </r>
    <r>
      <rPr>
        <sz val="11"/>
        <color rgb="FF000000"/>
        <rFont val="Calibri"/>
        <family val="2"/>
        <scheme val="minor"/>
      </rPr>
      <t xml:space="preserve"> </t>
    </r>
    <r>
      <rPr>
        <u/>
        <sz val="11"/>
        <color rgb="FF000000"/>
        <rFont val="Calibri"/>
        <family val="2"/>
        <scheme val="minor"/>
      </rPr>
      <t>permettre de</t>
    </r>
    <r>
      <rPr>
        <sz val="11"/>
        <color rgb="FF000000"/>
        <rFont val="Calibri"/>
        <family val="2"/>
        <scheme val="minor"/>
      </rPr>
      <t xml:space="preserve"> </t>
    </r>
    <r>
      <rPr>
        <b/>
        <sz val="11"/>
        <color rgb="FFFF0000"/>
        <rFont val="Calibri"/>
        <family val="2"/>
        <scheme val="minor"/>
      </rPr>
      <t>saisir</t>
    </r>
    <r>
      <rPr>
        <sz val="11"/>
        <color rgb="FF000000"/>
        <rFont val="Calibri"/>
        <family val="2"/>
        <scheme val="minor"/>
      </rPr>
      <t xml:space="preserve"> le nom d'une personne référente du dossier de demandes de révision</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</si>
  <si>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 dossier de demandes de révision "en cours d'évaluation" à "évalué" dès lors que l'ensemble des demandes non clôturées qu'il contient sont au statut au moins "évaluée"
OU
</t>
    </r>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des demandes de révision d'un dossier de "en cours d'évaluation" à "évaluée" dès lors que le statut du dossier de demandes de révision qui les contient passe au statut "évalué"</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</si>
  <si>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color theme="1"/>
        <rFont val="Calibri"/>
        <family val="2"/>
        <scheme val="minor"/>
      </rPr>
      <t xml:space="preserve"> </t>
    </r>
    <r>
      <rPr>
        <b/>
        <sz val="11"/>
        <color rgb="FFFF0000"/>
        <rFont val="Calibri"/>
        <family val="2"/>
        <scheme val="minor"/>
      </rPr>
      <t>modifier</t>
    </r>
    <r>
      <rPr>
        <sz val="11"/>
        <color theme="1"/>
        <rFont val="Calibri"/>
        <family val="2"/>
        <scheme val="minor"/>
      </rPr>
      <t xml:space="preserve"> le statut du dossier de demandes de révision "évalué" à "en cours d'évaluation" dès lors qu'une demande de révision passe au statut "en cours d'évaluation"</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</si>
  <si>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de la demande de révision à "Evaluée", sous réserve qu'au moins une proposition est saisie pour la demande de révision
OU
</t>
    </r>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 dossier de demandes de révision de "en cours d'évaluation" à "évalué"</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</si>
  <si>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DEVRAIT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lier</t>
    </r>
    <r>
      <rPr>
        <sz val="11"/>
        <rFont val="Calibri"/>
        <family val="2"/>
        <scheme val="minor"/>
      </rPr>
      <t xml:space="preserve"> à une </t>
    </r>
    <r>
      <rPr>
        <i/>
        <sz val="11"/>
        <rFont val="Calibri"/>
        <family val="2"/>
        <scheme val="minor"/>
      </rPr>
      <t>proposition</t>
    </r>
    <r>
      <rPr>
        <sz val="11"/>
        <color rgb="FF00B050"/>
        <rFont val="Calibri"/>
        <family val="2"/>
        <scheme val="minor"/>
      </rPr>
      <t>,</t>
    </r>
    <r>
      <rPr>
        <sz val="11"/>
        <rFont val="Calibri"/>
        <family val="2"/>
        <scheme val="minor"/>
      </rPr>
      <t xml:space="preserve"> et par conséquent à la demande de révision à l'origine de la proposition, une décision</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</si>
  <si>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 dossier de demandes de révision "évalué" à "décidé" dès lors que l'ensemble des demandes de révision non clôturées qu'il contient sont au statut "décidée"
OU
</t>
    </r>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des demandes de révision d'un dossier de "évaluée" à "décidée" dès lors que le statut du dossier de demandes de révision qui les contient passe au statut "décidée"</t>
    </r>
  </si>
  <si>
    <t>Cœur de Métier</t>
  </si>
  <si>
    <t>REC.3.2.3 : La transition vers le statut "recours décidé" est également possible depuis le statut "mise en état"</t>
  </si>
  <si>
    <t>ECP.6.1.1 : Nouvelles règles de production de l'export :
   - un export doit être généré dès lors qu'au moins une nouvelle décision d'attribution ou de clôture de droit a été prise,
   - le fichier ne doit comporter que des décisions d'attribution (les décisions de clôture ne sont pas exportées) correspondant à l'ensemble des droits ouverts (entrant dans le périmètre) des individus concernés.</t>
  </si>
  <si>
    <t>ECP.1.1.3 : Ajout d'une précision sur la transmission "simultanée" des décisions</t>
  </si>
  <si>
    <t>ECP.1.1.3 : Ajout de règles de sélection des décisions à transmettre :
   - décisions d'attribution d'orientations en vertu de l'amendement creton : seulement celles qui concernent les adultes,
   - décisions d'attribution de la CMI-I : seulement celles qui concernent les personnes ayant plus de 20 ans ou disposant d'une AAH,
   - décisions de rejet : seulement celles qui concernent des demandes de compensation,
   - inclusion des décisions de prorogation sans limitation de durée.</t>
  </si>
  <si>
    <t>Divers</t>
  </si>
  <si>
    <t>MEV.1.1.2, ECP.2.1.1, ECP.7.2.1 : Remplacement de CPO et CRP par ESPO et ESRP (droits)</t>
  </si>
  <si>
    <r>
      <rPr>
        <u/>
        <sz val="11"/>
        <rFont val="Calibri"/>
        <family val="2"/>
        <scheme val="minor"/>
      </rPr>
      <t>Le système</t>
    </r>
    <r>
      <rPr>
        <sz val="11"/>
        <rFont val="Calibri"/>
        <family val="2"/>
        <scheme val="minor"/>
      </rPr>
      <t xml:space="preserve"> </t>
    </r>
    <r>
      <rPr>
        <sz val="11"/>
        <color rgb="FFFF0000"/>
        <rFont val="Calibri"/>
        <family val="2"/>
        <scheme val="minor"/>
      </rPr>
      <t>DEVRAIT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d'une demande de compensation, dans un dossier de demandes de compensation au statut "en attente des pièces de la recevabilité", de "déposée" à "en cours d'évaluation" dès lors qu'un PAG au statut "en cours d'élaboration" est associé au dossier</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</si>
  <si>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générer</t>
    </r>
    <r>
      <rPr>
        <sz val="11"/>
        <color theme="1"/>
        <rFont val="Calibri"/>
        <family val="2"/>
        <scheme val="minor"/>
      </rPr>
      <t xml:space="preserve"> la situation et les besoins identifiés de l'individu décrits dans le dictionnaire de données conformément aux règles et aux jeux de valeurs des nomenclatures qui y sont référencés  avec les données, si elles existent, de la précédente évaluation (situation et besoins identifiés) pour l'individu</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</si>
  <si>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b/>
        <sz val="11"/>
        <color rgb="FFFF0000"/>
        <rFont val="Calibri"/>
        <family val="2"/>
        <scheme val="minor"/>
      </rPr>
      <t>générer</t>
    </r>
    <r>
      <rPr>
        <sz val="11"/>
        <rFont val="Calibri"/>
        <family val="2"/>
        <scheme val="minor"/>
      </rPr>
      <t xml:space="preserve"> le statut du dossier de demandes de révision à "déposé" dès lors :
- qu'il est rattaché à un individu pour lequel les données mentionnées dans le dictionnaire de données Individu comme obligatoires pour le statut" déposé" sont renseignées
- que la 'Date de dépôt' est renseignée
- que le tiers demandeur est renseigné</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</si>
  <si>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b/>
        <sz val="11"/>
        <color rgb="FFFF0000"/>
        <rFont val="Calibri"/>
        <family val="2"/>
        <scheme val="minor"/>
      </rPr>
      <t>présenter</t>
    </r>
    <r>
      <rPr>
        <sz val="11"/>
        <rFont val="Calibri"/>
        <family val="2"/>
        <scheme val="minor"/>
      </rPr>
      <t xml:space="preserve"> lors de l'enregistrement d'une nouvelle </t>
    </r>
    <r>
      <rPr>
        <i/>
        <sz val="11"/>
        <rFont val="Calibri"/>
        <family val="2"/>
        <scheme val="minor"/>
      </rPr>
      <t>demande de révision</t>
    </r>
    <r>
      <rPr>
        <sz val="11"/>
        <rFont val="Calibri"/>
        <family val="2"/>
        <scheme val="minor"/>
      </rPr>
      <t xml:space="preserve"> une information d'absence de droits ouverts, s'il n'existe pour l'individu aucun droit
- dont le </t>
    </r>
    <r>
      <rPr>
        <i/>
        <sz val="11"/>
        <rFont val="Calibri"/>
        <family val="2"/>
        <scheme val="minor"/>
      </rPr>
      <t>type de droit</t>
    </r>
    <r>
      <rPr>
        <sz val="11"/>
        <rFont val="Calibri"/>
        <family val="2"/>
        <scheme val="minor"/>
      </rPr>
      <t xml:space="preserve"> est compatible avec le </t>
    </r>
    <r>
      <rPr>
        <i/>
        <sz val="11"/>
        <rFont val="Calibri"/>
        <family val="2"/>
        <scheme val="minor"/>
      </rPr>
      <t>type de demande</t>
    </r>
    <r>
      <rPr>
        <sz val="11"/>
        <rFont val="Calibri"/>
        <family val="2"/>
        <scheme val="minor"/>
      </rPr>
      <t xml:space="preserve"> de la </t>
    </r>
    <r>
      <rPr>
        <i/>
        <sz val="11"/>
        <rFont val="Calibri"/>
        <family val="2"/>
        <scheme val="minor"/>
      </rPr>
      <t>demande de révision</t>
    </r>
    <r>
      <rPr>
        <sz val="11"/>
        <rFont val="Calibri"/>
        <family val="2"/>
        <scheme val="minor"/>
      </rPr>
      <t xml:space="preserve"> conformément à la matrice Matrice_Demande_droit 
- et dont la </t>
    </r>
    <r>
      <rPr>
        <i/>
        <sz val="11"/>
        <rFont val="Calibri"/>
        <family val="2"/>
        <scheme val="minor"/>
      </rPr>
      <t>date d'échéance du droit</t>
    </r>
    <r>
      <rPr>
        <sz val="11"/>
        <rFont val="Calibri"/>
        <family val="2"/>
        <scheme val="minor"/>
      </rPr>
      <t xml:space="preserve"> est égale ou postérieure à la </t>
    </r>
    <r>
      <rPr>
        <i/>
        <sz val="11"/>
        <rFont val="Calibri"/>
        <family val="2"/>
        <scheme val="minor"/>
      </rPr>
      <t>date de dépôt</t>
    </r>
    <r>
      <rPr>
        <sz val="11"/>
        <rFont val="Calibri"/>
        <family val="2"/>
        <scheme val="minor"/>
      </rPr>
      <t xml:space="preserve"> de la </t>
    </r>
    <r>
      <rPr>
        <i/>
        <sz val="11"/>
        <rFont val="Calibri"/>
        <family val="2"/>
        <scheme val="minor"/>
      </rPr>
      <t>demande de révision</t>
    </r>
    <r>
      <rPr>
        <sz val="11"/>
        <rFont val="Calibri"/>
        <family val="2"/>
        <scheme val="minor"/>
      </rPr>
      <t xml:space="preserve">
- et dont la </t>
    </r>
    <r>
      <rPr>
        <i/>
        <sz val="11"/>
        <rFont val="Calibri"/>
        <family val="2"/>
        <scheme val="minor"/>
      </rPr>
      <t xml:space="preserve">date de fin effective </t>
    </r>
    <r>
      <rPr>
        <sz val="11"/>
        <rFont val="Calibri"/>
        <family val="2"/>
        <scheme val="minor"/>
      </rPr>
      <t>n'est pas renseignée</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</si>
  <si>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de la demande de révision de "évaluée" à "décidée", sous réserve qu'au moins une décision est saisie pour la demande
OU
</t>
    </r>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 dossier de demandes de révision de "évalué" à "décidé"</t>
    </r>
  </si>
  <si>
    <r>
      <rPr>
        <u/>
        <sz val="11"/>
        <rFont val="Calibri"/>
        <family val="2"/>
        <scheme val="minor"/>
      </rPr>
      <t>Le système</t>
    </r>
    <r>
      <rPr>
        <sz val="11"/>
        <color rgb="FFFF0000"/>
        <rFont val="Calibri"/>
        <family val="2"/>
        <scheme val="minor"/>
      </rPr>
      <t xml:space="preserve"> NE DEVRAIT PAS</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pour une </t>
    </r>
    <r>
      <rPr>
        <i/>
        <sz val="11"/>
        <rFont val="Calibri"/>
        <family val="2"/>
        <scheme val="minor"/>
      </rPr>
      <t>demande</t>
    </r>
    <r>
      <rPr>
        <sz val="11"/>
        <rFont val="Calibri"/>
        <family val="2"/>
        <scheme val="minor"/>
      </rPr>
      <t xml:space="preserve">, les données d'une </t>
    </r>
    <r>
      <rPr>
        <i/>
        <sz val="11"/>
        <rFont val="Calibri"/>
        <family val="2"/>
        <scheme val="minor"/>
      </rPr>
      <t>clôture administrative</t>
    </r>
    <r>
      <rPr>
        <sz val="11"/>
        <rFont val="Calibri"/>
        <family val="2"/>
        <scheme val="minor"/>
      </rPr>
      <t xml:space="preserve"> dès lors que la demande est au statut "évaluée" (demande de compensation ou de révision) ou "irrecevable" (demande de compensation)</t>
    </r>
  </si>
  <si>
    <t>Droits et prestations attribués dans le cadre du PAG</t>
  </si>
  <si>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lier</t>
    </r>
    <r>
      <rPr>
        <sz val="11"/>
        <rFont val="Calibri"/>
        <family val="2"/>
        <scheme val="minor"/>
      </rPr>
      <t xml:space="preserve"> à un </t>
    </r>
    <r>
      <rPr>
        <i/>
        <sz val="11"/>
        <rFont val="Calibri"/>
        <family val="2"/>
        <scheme val="minor"/>
      </rPr>
      <t>PAG</t>
    </r>
    <r>
      <rPr>
        <sz val="11"/>
        <rFont val="Calibri"/>
        <family val="2"/>
        <scheme val="minor"/>
      </rPr>
      <t xml:space="preserve"> en cours d'élaboration ou élaboré :
- des </t>
    </r>
    <r>
      <rPr>
        <i/>
        <sz val="11"/>
        <rFont val="Calibri"/>
        <family val="2"/>
        <scheme val="minor"/>
      </rPr>
      <t>propositions</t>
    </r>
    <r>
      <rPr>
        <sz val="11"/>
        <rFont val="Calibri"/>
        <family val="2"/>
        <scheme val="minor"/>
      </rPr>
      <t xml:space="preserve"> effectuées dans le cadre du </t>
    </r>
    <r>
      <rPr>
        <i/>
        <sz val="11"/>
        <rFont val="Calibri"/>
        <family val="2"/>
        <scheme val="minor"/>
      </rPr>
      <t>dossier de demandes de compensation</t>
    </r>
    <r>
      <rPr>
        <sz val="11"/>
        <rFont val="Calibri"/>
        <family val="2"/>
        <scheme val="minor"/>
      </rPr>
      <t xml:space="preserve"> associé au PAG
- des décisions prises dans le cadre du dossier de demandes de compensation associé au PAG</t>
    </r>
  </si>
  <si>
    <t>Le système permet de rattacher au PAG les propositions faites et les décisions prises dans le cadre de ce PAG</t>
  </si>
  <si>
    <t>Le système permet d'enregistrer les engagements des opérateurs (type d'acteur, description de l'engagement)</t>
  </si>
  <si>
    <t>Le système permet de lier à chaque engagement ou dérogation, au sein d'un PAG, une proposition faite ou une décision prise dans le cadre de ce PAG ou une décision préexistante</t>
  </si>
  <si>
    <t>Droits et prestations sur lesquels portent les engagements ou les dérogations</t>
  </si>
  <si>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lier</t>
    </r>
    <r>
      <rPr>
        <sz val="11"/>
        <rFont val="Calibri"/>
        <family val="2"/>
        <scheme val="minor"/>
      </rPr>
      <t xml:space="preserve">, dans un </t>
    </r>
    <r>
      <rPr>
        <i/>
        <sz val="11"/>
        <rFont val="Calibri"/>
        <family val="2"/>
        <scheme val="minor"/>
      </rPr>
      <t>PAG</t>
    </r>
    <r>
      <rPr>
        <sz val="11"/>
        <rFont val="Calibri"/>
        <family val="2"/>
        <scheme val="minor"/>
      </rPr>
      <t xml:space="preserve"> en cours d'élaboration ou élaboré, à chaque engagement ou dérogation :
- une </t>
    </r>
    <r>
      <rPr>
        <i/>
        <sz val="11"/>
        <rFont val="Calibri"/>
        <family val="2"/>
        <scheme val="minor"/>
      </rPr>
      <t>proposition</t>
    </r>
    <r>
      <rPr>
        <sz val="11"/>
        <rFont val="Calibri"/>
        <family val="2"/>
        <scheme val="minor"/>
      </rPr>
      <t xml:space="preserve"> effectuée dans le cadre du </t>
    </r>
    <r>
      <rPr>
        <i/>
        <sz val="11"/>
        <rFont val="Calibri"/>
        <family val="2"/>
        <scheme val="minor"/>
      </rPr>
      <t xml:space="preserve">dossier de demandes de compensation </t>
    </r>
    <r>
      <rPr>
        <sz val="11"/>
        <rFont val="Calibri"/>
        <family val="2"/>
        <scheme val="minor"/>
      </rPr>
      <t xml:space="preserve">associé au PAG
- ou une décision prise dans le cadre du dossier de demandes de compensation associé au PAG
- ou une </t>
    </r>
    <r>
      <rPr>
        <i/>
        <sz val="11"/>
        <rFont val="Calibri"/>
        <family val="2"/>
        <scheme val="minor"/>
      </rPr>
      <t>décision</t>
    </r>
    <r>
      <rPr>
        <sz val="11"/>
        <rFont val="Calibri"/>
        <family val="2"/>
        <scheme val="minor"/>
      </rPr>
      <t xml:space="preserve"> en cours de validité issue d'un autre </t>
    </r>
    <r>
      <rPr>
        <i/>
        <sz val="11"/>
        <rFont val="Calibri"/>
        <family val="2"/>
        <scheme val="minor"/>
      </rPr>
      <t>dossier de demandes de compensation</t>
    </r>
    <r>
      <rPr>
        <sz val="11"/>
        <rFont val="Calibri"/>
        <family val="2"/>
        <scheme val="minor"/>
      </rPr>
      <t xml:space="preserve"> (ou </t>
    </r>
    <r>
      <rPr>
        <i/>
        <sz val="11"/>
        <rFont val="Calibri"/>
        <family val="2"/>
        <scheme val="minor"/>
      </rPr>
      <t>dossier de demandes de révision</t>
    </r>
    <r>
      <rPr>
        <sz val="11"/>
        <rFont val="Calibri"/>
        <family val="2"/>
        <scheme val="minor"/>
      </rPr>
      <t xml:space="preserve"> ou </t>
    </r>
    <r>
      <rPr>
        <i/>
        <sz val="11"/>
        <rFont val="Calibri"/>
        <family val="2"/>
        <scheme val="minor"/>
      </rPr>
      <t>recours</t>
    </r>
    <r>
      <rPr>
        <sz val="11"/>
        <rFont val="Calibri"/>
        <family val="2"/>
        <scheme val="minor"/>
      </rPr>
      <t>)</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</si>
  <si>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d'un </t>
    </r>
    <r>
      <rPr>
        <i/>
        <sz val="11"/>
        <rFont val="Calibri"/>
        <family val="2"/>
        <scheme val="minor"/>
      </rPr>
      <t>PAG</t>
    </r>
    <r>
      <rPr>
        <sz val="11"/>
        <rFont val="Calibri"/>
        <family val="2"/>
        <scheme val="minor"/>
      </rPr>
      <t xml:space="preserve"> de "en cours d'actualisation" à "élaboré" dés lors qu'une nouvelle date d'actualisation prévisionnelle a été enregistrée</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</si>
  <si>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b/>
        <sz val="11"/>
        <color rgb="FFFF0000"/>
        <rFont val="Calibri"/>
        <family val="2"/>
        <scheme val="minor"/>
      </rPr>
      <t>générer</t>
    </r>
    <r>
      <rPr>
        <sz val="11"/>
        <rFont val="Calibri"/>
        <family val="2"/>
        <scheme val="minor"/>
      </rPr>
      <t xml:space="preserve"> un nouveau PAG, avec :
- le statut "en cours d'élaboration"
- un événement "Elaboration d'un nouveau PAG"
- la </t>
    </r>
    <r>
      <rPr>
        <i/>
        <sz val="11"/>
        <rFont val="Calibri"/>
        <family val="2"/>
        <scheme val="minor"/>
      </rPr>
      <t>justification</t>
    </r>
    <r>
      <rPr>
        <sz val="11"/>
        <rFont val="Calibri"/>
        <family val="2"/>
        <scheme val="minor"/>
      </rPr>
      <t xml:space="preserve"> reprise du PAG en cours (modifiable)
- le </t>
    </r>
    <r>
      <rPr>
        <i/>
        <sz val="11"/>
        <rFont val="Calibri"/>
        <family val="2"/>
        <scheme val="minor"/>
      </rPr>
      <t>référent d'élaboration du PAG</t>
    </r>
    <r>
      <rPr>
        <sz val="11"/>
        <rFont val="Calibri"/>
        <family val="2"/>
        <scheme val="minor"/>
      </rPr>
      <t xml:space="preserve"> repris du PAG en cours (modifiable)
dès lors que le </t>
    </r>
    <r>
      <rPr>
        <i/>
        <sz val="11"/>
        <rFont val="Calibri"/>
        <family val="2"/>
        <scheme val="minor"/>
      </rPr>
      <t>PAG</t>
    </r>
    <r>
      <rPr>
        <sz val="11"/>
        <rFont val="Calibri"/>
        <family val="2"/>
        <scheme val="minor"/>
      </rPr>
      <t xml:space="preserve"> en cours est enregistré au statut "terminé" avec un événement "fin de PAG" et un motif "élaboration d'un nouveau PAG"</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</si>
  <si>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d'un </t>
    </r>
    <r>
      <rPr>
        <i/>
        <sz val="11"/>
        <rFont val="Calibri"/>
        <family val="2"/>
        <scheme val="minor"/>
      </rPr>
      <t>PAG</t>
    </r>
    <r>
      <rPr>
        <sz val="11"/>
        <rFont val="Calibri"/>
        <family val="2"/>
        <scheme val="minor"/>
      </rPr>
      <t xml:space="preserve"> de tout statut autre que "validé", "en cours d'actualisation" ou "terminé" à "abandonné" dés lors qu'un évènement "sortie de l'élaboration du PAG" a été enregistré</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</si>
  <si>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pour :
- une </t>
    </r>
    <r>
      <rPr>
        <i/>
        <sz val="11"/>
        <rFont val="Calibri"/>
        <family val="2"/>
        <scheme val="minor"/>
      </rPr>
      <t xml:space="preserve">demande de compensation de type "générique",
- une demande de compensation de type "Orientation professionnelle",
- une demande de compensation de type "Orientation professionnelle - Centre de rééducation professionnelle (CRP), Centre de pré-orientation (CPO) ou Unité d’évaluation, de réentraînement et d’orientation sociale et socioprofessionnelle pour personnes cérébro-lésées (UEROS)",
- une demande de compensation de type "Orientation professionnelle - Marché du travail",
- une demande de compensation de type "Orientation professionnelle - Etablissement et service d'aide par le travail (ESAT)",
- une demande de compensation de type "Orientation professionnelle - Emploi accompagné",
- </t>
    </r>
    <r>
      <rPr>
        <sz val="11"/>
        <rFont val="Calibri"/>
        <family val="2"/>
        <scheme val="minor"/>
      </rPr>
      <t xml:space="preserve">une </t>
    </r>
    <r>
      <rPr>
        <i/>
        <sz val="11"/>
        <rFont val="Calibri"/>
        <family val="2"/>
        <scheme val="minor"/>
      </rPr>
      <t>demande de révision</t>
    </r>
    <r>
      <rPr>
        <sz val="11"/>
        <rFont val="Calibri"/>
        <family val="2"/>
        <scheme val="minor"/>
      </rPr>
      <t xml:space="preserve"> de type </t>
    </r>
    <r>
      <rPr>
        <i/>
        <sz val="11"/>
        <rFont val="Calibri"/>
        <family val="2"/>
        <scheme val="minor"/>
      </rPr>
      <t xml:space="preserve">"Révision de l'orientation en ESMS"
</t>
    </r>
    <r>
      <rPr>
        <sz val="11"/>
        <rFont val="Calibri"/>
        <family val="2"/>
        <scheme val="minor"/>
      </rPr>
      <t xml:space="preserve">les données d'une </t>
    </r>
    <r>
      <rPr>
        <i/>
        <sz val="11"/>
        <rFont val="Calibri"/>
        <family val="2"/>
        <scheme val="minor"/>
      </rPr>
      <t>Sollicitation de MISPE</t>
    </r>
    <r>
      <rPr>
        <sz val="11"/>
        <rFont val="Calibri"/>
        <family val="2"/>
        <scheme val="minor"/>
      </rPr>
      <t xml:space="preserve"> décrites dans le dictionnaire de données, conformément aux règles et aux jeux de valeurs des nomenclatures qui y sont référencés</t>
    </r>
  </si>
  <si>
    <r>
      <t xml:space="preserve">Le système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pour :
- une décision d'attribution d'une "Orientation en Etablissement ou service de réadaptation professionnelle (ESRP)",
- une décision d'attribution d'une "Orientation en Etablissement ou service de préorientation (ESPO)",
- une décision d'attribution d'une "Orientation vers l'unité d'évaluation, de réentrainement et d'orientation sociale et socioprofessionnelle pour personnes cérébro-lésées (UEROS)",
- une décision d'attribution d'une "Orientation professionnelle vers le marché du travail",
- une décision d'attribution d'une "Orientation en Etablissement et service d'aide par le travail (ESAT)",
- une décision d'attribution d'une "Orientation vers un dispositif d'emploi accompagné",
les données d'une </t>
    </r>
    <r>
      <rPr>
        <i/>
        <sz val="11"/>
        <rFont val="Calibri"/>
        <family val="2"/>
        <scheme val="minor"/>
      </rPr>
      <t>Sollicitation de MISPE</t>
    </r>
    <r>
      <rPr>
        <sz val="11"/>
        <rFont val="Calibri"/>
        <family val="2"/>
        <scheme val="minor"/>
      </rPr>
      <t xml:space="preserve"> décrites dans le dictionnaire de données, conformément aux règles et aux jeux de valeurs des nomenclatures qui y sont référencés</t>
    </r>
  </si>
  <si>
    <r>
      <t xml:space="preserve">Le système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pour un individu, les données d'une </t>
    </r>
    <r>
      <rPr>
        <i/>
        <sz val="11"/>
        <rFont val="Calibri"/>
        <family val="2"/>
        <scheme val="minor"/>
      </rPr>
      <t>Sollicitation de MISPE</t>
    </r>
    <r>
      <rPr>
        <sz val="11"/>
        <rFont val="Calibri"/>
        <family val="2"/>
        <scheme val="minor"/>
      </rPr>
      <t xml:space="preserve"> décrites dans le dictionnaire de données, conformément aux règles et aux jeux de valeurs des nomenclatures qui y sont référencés, non rattachée à une demande ou à une décision, dès lors qu'il n'existe pas de demande ni de décision répondant aux critères des exigences MEV.1.1.1 et MEV.1.1.2</t>
    </r>
  </si>
  <si>
    <t>Saisie d’une MISPE</t>
  </si>
  <si>
    <t>Une sollicitation de MISPE doit pouvoir être saisie dans le système, sans lien avec une demande ou une décision lorsqu'il n'en existe pas</t>
  </si>
  <si>
    <t>Lien entre la MISPE et la sollicitation de MISPE, la demande ou la décision</t>
  </si>
  <si>
    <r>
      <t xml:space="preserve">Le système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d'une </t>
    </r>
    <r>
      <rPr>
        <i/>
        <sz val="11"/>
        <rFont val="Calibri"/>
        <family val="2"/>
        <scheme val="minor"/>
      </rPr>
      <t>MISPE</t>
    </r>
    <r>
      <rPr>
        <sz val="11"/>
        <rFont val="Calibri"/>
        <family val="2"/>
        <scheme val="minor"/>
      </rPr>
      <t xml:space="preserve"> "planifiée" à "en cours" ou à "réalisée"</t>
    </r>
  </si>
  <si>
    <r>
      <t xml:space="preserve">Le système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d'une </t>
    </r>
    <r>
      <rPr>
        <i/>
        <sz val="11"/>
        <rFont val="Calibri"/>
        <family val="2"/>
        <scheme val="minor"/>
      </rPr>
      <t>MISPE</t>
    </r>
    <r>
      <rPr>
        <sz val="11"/>
        <rFont val="Calibri"/>
        <family val="2"/>
        <scheme val="minor"/>
      </rPr>
      <t xml:space="preserve"> "prescrite", "planifiée" ou "en cours" à "non aboutie"</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</si>
  <si>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lier</t>
    </r>
    <r>
      <rPr>
        <sz val="11"/>
        <rFont val="Calibri"/>
        <family val="2"/>
        <scheme val="minor"/>
      </rPr>
      <t xml:space="preserve"> à une </t>
    </r>
    <r>
      <rPr>
        <i/>
        <sz val="11"/>
        <rFont val="Calibri"/>
        <family val="2"/>
        <scheme val="minor"/>
      </rPr>
      <t>contestation</t>
    </r>
    <r>
      <rPr>
        <sz val="11"/>
        <rFont val="Calibri"/>
        <family val="2"/>
        <scheme val="minor"/>
      </rPr>
      <t xml:space="preserve"> d'une </t>
    </r>
    <r>
      <rPr>
        <i/>
        <sz val="11"/>
        <rFont val="Calibri"/>
        <family val="2"/>
        <scheme val="minor"/>
      </rPr>
      <t>conciliation</t>
    </r>
    <r>
      <rPr>
        <sz val="11"/>
        <rFont val="Calibri"/>
        <family val="2"/>
        <scheme val="minor"/>
      </rPr>
      <t xml:space="preserve"> une </t>
    </r>
    <r>
      <rPr>
        <i/>
        <sz val="11"/>
        <rFont val="Calibri"/>
        <family val="2"/>
        <scheme val="minor"/>
      </rPr>
      <t>décision</t>
    </r>
    <r>
      <rPr>
        <sz val="11"/>
        <rFont val="Calibri"/>
        <family val="2"/>
        <scheme val="minor"/>
      </rPr>
      <t xml:space="preserve">, une </t>
    </r>
    <r>
      <rPr>
        <i/>
        <sz val="11"/>
        <rFont val="Calibri"/>
        <family val="2"/>
        <scheme val="minor"/>
      </rPr>
      <t>demande (de compensation</t>
    </r>
    <r>
      <rPr>
        <sz val="11"/>
        <rFont val="Calibri"/>
        <family val="2"/>
        <scheme val="minor"/>
      </rPr>
      <t xml:space="preserve"> ou </t>
    </r>
    <r>
      <rPr>
        <i/>
        <sz val="11"/>
        <rFont val="Calibri"/>
        <family val="2"/>
        <scheme val="minor"/>
      </rPr>
      <t>de révision par un tiers) ou un RAPO</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</si>
  <si>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lier</t>
    </r>
    <r>
      <rPr>
        <sz val="11"/>
        <rFont val="Calibri"/>
        <family val="2"/>
        <scheme val="minor"/>
      </rPr>
      <t xml:space="preserve"> à une </t>
    </r>
    <r>
      <rPr>
        <i/>
        <sz val="11"/>
        <rFont val="Calibri"/>
        <family val="2"/>
        <scheme val="minor"/>
      </rPr>
      <t>contestation</t>
    </r>
    <r>
      <rPr>
        <sz val="11"/>
        <rFont val="Calibri"/>
        <family val="2"/>
        <scheme val="minor"/>
      </rPr>
      <t xml:space="preserve"> d'un </t>
    </r>
    <r>
      <rPr>
        <i/>
        <sz val="11"/>
        <rFont val="Calibri"/>
        <family val="2"/>
        <scheme val="minor"/>
      </rPr>
      <t>RAPO</t>
    </r>
    <r>
      <rPr>
        <sz val="11"/>
        <rFont val="Calibri"/>
        <family val="2"/>
        <scheme val="minor"/>
      </rPr>
      <t xml:space="preserve"> une </t>
    </r>
    <r>
      <rPr>
        <i/>
        <sz val="11"/>
        <rFont val="Calibri"/>
        <family val="2"/>
        <scheme val="minor"/>
      </rPr>
      <t>décision</t>
    </r>
    <r>
      <rPr>
        <sz val="11"/>
        <rFont val="Calibri"/>
        <family val="2"/>
        <scheme val="minor"/>
      </rPr>
      <t xml:space="preserve"> ou une </t>
    </r>
    <r>
      <rPr>
        <i/>
        <sz val="11"/>
        <rFont val="Calibri"/>
        <family val="2"/>
        <scheme val="minor"/>
      </rPr>
      <t>demande (de compensation</t>
    </r>
    <r>
      <rPr>
        <sz val="11"/>
        <rFont val="Calibri"/>
        <family val="2"/>
        <scheme val="minor"/>
      </rPr>
      <t xml:space="preserve"> ou </t>
    </r>
    <r>
      <rPr>
        <i/>
        <sz val="11"/>
        <rFont val="Calibri"/>
        <family val="2"/>
        <scheme val="minor"/>
      </rPr>
      <t>de révision par un tiers)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</si>
  <si>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présenter</t>
    </r>
    <r>
      <rPr>
        <sz val="11"/>
        <rFont val="Calibri"/>
        <family val="2"/>
        <scheme val="minor"/>
      </rPr>
      <t xml:space="preserve"> aux utilisateurs chargés de l'évaluation liés au RAPO, les données de l'individu ainsi que de l'historique des dossiers de demande, en fonction de leurs habilitations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</si>
  <si>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générer</t>
    </r>
    <r>
      <rPr>
        <sz val="11"/>
        <rFont val="Calibri"/>
        <family val="2"/>
        <scheme val="minor"/>
      </rPr>
      <t xml:space="preserve"> la situation et les besoins identifiés de l'individu décrits dans le dictionnaire de données conformément aux règles et aux jeux de valeurs des nomenclatures qui y sont référencés  avec les données, si elles existent, de la précédente évaluation (situation et besoins identifiés) pour l'individu</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</si>
  <si>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la </t>
    </r>
    <r>
      <rPr>
        <i/>
        <sz val="11"/>
        <rFont val="Calibri"/>
        <family val="2"/>
        <scheme val="minor"/>
      </rPr>
      <t>situation et les besoins identifiés</t>
    </r>
    <r>
      <rPr>
        <sz val="11"/>
        <rFont val="Calibri"/>
        <family val="2"/>
        <scheme val="minor"/>
      </rPr>
      <t xml:space="preserve"> conformément au dictionnaire de données et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</si>
  <si>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DEVRAIT</t>
    </r>
    <r>
      <rPr>
        <b/>
        <sz val="11"/>
        <rFont val="Calibri"/>
        <family val="2"/>
        <scheme val="minor"/>
      </rPr>
      <t xml:space="preserve"> </t>
    </r>
    <r>
      <rPr>
        <b/>
        <sz val="11"/>
        <color rgb="FFFF0000"/>
        <rFont val="Calibri"/>
        <family val="2"/>
        <scheme val="minor"/>
      </rPr>
      <t>présenter</t>
    </r>
    <r>
      <rPr>
        <b/>
        <sz val="11"/>
        <rFont val="Calibri"/>
        <family val="2"/>
        <scheme val="minor"/>
      </rPr>
      <t xml:space="preserve"> </t>
    </r>
    <r>
      <rPr>
        <sz val="11"/>
        <rFont val="Calibri"/>
        <family val="2"/>
        <scheme val="minor"/>
      </rPr>
      <t>les champs de saisie de la situation et des</t>
    </r>
    <r>
      <rPr>
        <i/>
        <sz val="11"/>
        <rFont val="Calibri"/>
        <family val="2"/>
        <scheme val="minor"/>
      </rPr>
      <t xml:space="preserve"> besoins identifiés</t>
    </r>
    <r>
      <rPr>
        <sz val="11"/>
        <rFont val="Calibri"/>
        <family val="2"/>
        <scheme val="minor"/>
      </rPr>
      <t xml:space="preserve"> en masquant ou démasquant les champs non renseignés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</si>
  <si>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présenter</t>
    </r>
    <r>
      <rPr>
        <sz val="11"/>
        <rFont val="Calibri"/>
        <family val="2"/>
        <scheme val="minor"/>
      </rPr>
      <t xml:space="preserve"> la synthèse de la situation et des </t>
    </r>
    <r>
      <rPr>
        <i/>
        <sz val="11"/>
        <rFont val="Calibri"/>
        <family val="2"/>
        <scheme val="minor"/>
      </rPr>
      <t>besoins identifiés</t>
    </r>
    <r>
      <rPr>
        <sz val="11"/>
        <rFont val="Calibri"/>
        <family val="2"/>
        <scheme val="minor"/>
      </rPr>
      <t xml:space="preserve"> : ensemble des données saisies réparties dans les catégories de la nomenclature évaluation (Eléments environnementaux, Eléments scolaires ou professionnels, Eléments personnels, Besoins et évolutions) </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</si>
  <si>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lier</t>
    </r>
    <r>
      <rPr>
        <sz val="11"/>
        <rFont val="Calibri"/>
        <family val="2"/>
        <scheme val="minor"/>
      </rPr>
      <t>, à une</t>
    </r>
    <r>
      <rPr>
        <i/>
        <sz val="11"/>
        <rFont val="Calibri"/>
        <family val="2"/>
        <scheme val="minor"/>
      </rPr>
      <t xml:space="preserve"> décision </t>
    </r>
    <r>
      <rPr>
        <sz val="11"/>
        <rFont val="Calibri"/>
        <family val="2"/>
        <scheme val="minor"/>
      </rPr>
      <t xml:space="preserve">d'attribution d'un </t>
    </r>
    <r>
      <rPr>
        <i/>
        <sz val="11"/>
        <rFont val="Calibri"/>
        <family val="2"/>
        <scheme val="minor"/>
      </rPr>
      <t>droit</t>
    </r>
    <r>
      <rPr>
        <sz val="11"/>
        <rFont val="Calibri"/>
        <family val="2"/>
        <scheme val="minor"/>
      </rPr>
      <t xml:space="preserve"> en réponse à un recours administratif,  la décision d'attribution du droit qui doit être révisé</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</si>
  <si>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lier</t>
    </r>
    <r>
      <rPr>
        <b/>
        <sz val="11"/>
        <rFont val="Calibri"/>
        <family val="2"/>
        <scheme val="minor"/>
      </rPr>
      <t>,</t>
    </r>
    <r>
      <rPr>
        <sz val="11"/>
        <rFont val="Calibri"/>
        <family val="2"/>
        <scheme val="minor"/>
      </rPr>
      <t xml:space="preserve"> à une </t>
    </r>
    <r>
      <rPr>
        <i/>
        <sz val="11"/>
        <rFont val="Calibri"/>
        <family val="2"/>
        <scheme val="minor"/>
      </rPr>
      <t>décision</t>
    </r>
    <r>
      <rPr>
        <sz val="11"/>
        <rFont val="Calibri"/>
        <family val="2"/>
        <scheme val="minor"/>
      </rPr>
      <t xml:space="preserve"> de clôture d'un droit dans le cadre d'un RAPO, la</t>
    </r>
    <r>
      <rPr>
        <i/>
        <sz val="11"/>
        <rFont val="Calibri"/>
        <family val="2"/>
        <scheme val="minor"/>
      </rPr>
      <t xml:space="preserve"> décision </t>
    </r>
    <r>
      <rPr>
        <sz val="11"/>
        <rFont val="Calibri"/>
        <family val="2"/>
        <scheme val="minor"/>
      </rPr>
      <t xml:space="preserve">d'attribution du </t>
    </r>
    <r>
      <rPr>
        <i/>
        <sz val="11"/>
        <rFont val="Calibri"/>
        <family val="2"/>
        <scheme val="minor"/>
      </rPr>
      <t>droit</t>
    </r>
    <r>
      <rPr>
        <sz val="11"/>
        <rFont val="Calibri"/>
        <family val="2"/>
        <scheme val="minor"/>
      </rPr>
      <t xml:space="preserve"> qui doit être clôturé</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</si>
  <si>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générer</t>
    </r>
    <r>
      <rPr>
        <sz val="11"/>
        <rFont val="Calibri"/>
        <family val="2"/>
        <scheme val="minor"/>
      </rPr>
      <t xml:space="preserve"> la </t>
    </r>
    <r>
      <rPr>
        <i/>
        <sz val="11"/>
        <rFont val="Calibri"/>
        <family val="2"/>
        <scheme val="minor"/>
      </rPr>
      <t>date de fin effective</t>
    </r>
    <r>
      <rPr>
        <sz val="11"/>
        <rFont val="Calibri"/>
        <family val="2"/>
        <scheme val="minor"/>
      </rPr>
      <t xml:space="preserve"> d'un </t>
    </r>
    <r>
      <rPr>
        <i/>
        <sz val="11"/>
        <rFont val="Calibri"/>
        <family val="2"/>
        <scheme val="minor"/>
      </rPr>
      <t>droit</t>
    </r>
    <r>
      <rPr>
        <sz val="11"/>
        <rFont val="Calibri"/>
        <family val="2"/>
        <scheme val="minor"/>
      </rPr>
      <t xml:space="preserve"> à partir de la date d'effet de la </t>
    </r>
    <r>
      <rPr>
        <i/>
        <sz val="11"/>
        <rFont val="Calibri"/>
        <family val="2"/>
        <scheme val="minor"/>
      </rPr>
      <t>décision</t>
    </r>
    <r>
      <rPr>
        <sz val="11"/>
        <rFont val="Calibri"/>
        <family val="2"/>
        <scheme val="minor"/>
      </rPr>
      <t xml:space="preserve"> de clôture, ou le cas échéant, de la date d'effet de la </t>
    </r>
    <r>
      <rPr>
        <i/>
        <sz val="11"/>
        <rFont val="Calibri"/>
        <family val="2"/>
        <scheme val="minor"/>
      </rPr>
      <t>décision</t>
    </r>
    <r>
      <rPr>
        <sz val="11"/>
        <rFont val="Calibri"/>
        <family val="2"/>
        <scheme val="minor"/>
      </rPr>
      <t xml:space="preserve"> d'attribution en réponse à un RAPO, lié à ce droit</t>
    </r>
  </si>
  <si>
    <r>
      <rPr>
        <u/>
        <sz val="11"/>
        <rFont val="Calibri"/>
        <family val="2"/>
        <scheme val="minor"/>
      </rPr>
      <t>Le système</t>
    </r>
    <r>
      <rPr>
        <sz val="11"/>
        <rFont val="Calibri"/>
        <family val="2"/>
        <scheme val="minor"/>
      </rPr>
      <t xml:space="preserve"> </t>
    </r>
    <r>
      <rPr>
        <sz val="11"/>
        <color rgb="FFFF0000"/>
        <rFont val="Calibri"/>
        <family val="2"/>
        <scheme val="minor"/>
      </rPr>
      <t>NE DEVRAIT PAS</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d'un </t>
    </r>
    <r>
      <rPr>
        <i/>
        <sz val="11"/>
        <rFont val="Calibri"/>
        <family val="2"/>
        <scheme val="minor"/>
      </rPr>
      <t>RAPO</t>
    </r>
    <r>
      <rPr>
        <sz val="11"/>
        <rFont val="Calibri"/>
        <family val="2"/>
        <scheme val="minor"/>
      </rPr>
      <t xml:space="preserve"> de "évalué" à "clôturé"</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</si>
  <si>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lier</t>
    </r>
    <r>
      <rPr>
        <sz val="11"/>
        <rFont val="Calibri"/>
        <family val="2"/>
        <scheme val="minor"/>
      </rPr>
      <t xml:space="preserve"> à une </t>
    </r>
    <r>
      <rPr>
        <i/>
        <sz val="11"/>
        <rFont val="Calibri"/>
        <family val="2"/>
        <scheme val="minor"/>
      </rPr>
      <t>contestation</t>
    </r>
    <r>
      <rPr>
        <sz val="11"/>
        <rFont val="Calibri"/>
        <family val="2"/>
        <scheme val="minor"/>
      </rPr>
      <t xml:space="preserve"> d'un </t>
    </r>
    <r>
      <rPr>
        <i/>
        <sz val="11"/>
        <rFont val="Calibri"/>
        <family val="2"/>
        <scheme val="minor"/>
      </rPr>
      <t>Recours contentieux</t>
    </r>
    <r>
      <rPr>
        <sz val="11"/>
        <rFont val="Calibri"/>
        <family val="2"/>
        <scheme val="minor"/>
      </rPr>
      <t xml:space="preserve"> une </t>
    </r>
    <r>
      <rPr>
        <i/>
        <sz val="11"/>
        <rFont val="Calibri"/>
        <family val="2"/>
        <scheme val="minor"/>
      </rPr>
      <t>décision</t>
    </r>
    <r>
      <rPr>
        <sz val="11"/>
        <rFont val="Calibri"/>
        <family val="2"/>
        <scheme val="minor"/>
      </rPr>
      <t xml:space="preserve">, une </t>
    </r>
    <r>
      <rPr>
        <i/>
        <sz val="11"/>
        <rFont val="Calibri"/>
        <family val="2"/>
        <scheme val="minor"/>
      </rPr>
      <t>demande (de compensation</t>
    </r>
    <r>
      <rPr>
        <sz val="11"/>
        <rFont val="Calibri"/>
        <family val="2"/>
        <scheme val="minor"/>
      </rPr>
      <t xml:space="preserve"> ou </t>
    </r>
    <r>
      <rPr>
        <i/>
        <sz val="11"/>
        <rFont val="Calibri"/>
        <family val="2"/>
        <scheme val="minor"/>
      </rPr>
      <t>de révision par un tiers)</t>
    </r>
    <r>
      <rPr>
        <sz val="11"/>
        <rFont val="Calibri"/>
        <family val="2"/>
        <scheme val="minor"/>
      </rPr>
      <t xml:space="preserve"> ou un </t>
    </r>
    <r>
      <rPr>
        <i/>
        <sz val="11"/>
        <rFont val="Calibri"/>
        <family val="2"/>
        <scheme val="minor"/>
      </rPr>
      <t>RAPO</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</si>
  <si>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saisir</t>
    </r>
    <r>
      <rPr>
        <sz val="11"/>
        <rFont val="Calibri"/>
        <family val="2"/>
        <scheme val="minor"/>
      </rPr>
      <t xml:space="preserve">, pour une </t>
    </r>
    <r>
      <rPr>
        <i/>
        <sz val="11"/>
        <rFont val="Calibri"/>
        <family val="2"/>
        <scheme val="minor"/>
      </rPr>
      <t>contestation</t>
    </r>
    <r>
      <rPr>
        <sz val="11"/>
        <rFont val="Calibri"/>
        <family val="2"/>
        <scheme val="minor"/>
      </rPr>
      <t xml:space="preserve"> au sein d'un </t>
    </r>
    <r>
      <rPr>
        <i/>
        <sz val="11"/>
        <rFont val="Calibri"/>
        <family val="2"/>
        <scheme val="minor"/>
      </rPr>
      <t>recours contentieux</t>
    </r>
    <r>
      <rPr>
        <sz val="11"/>
        <rFont val="Calibri"/>
        <family val="2"/>
        <scheme val="minor"/>
      </rPr>
      <t xml:space="preserve">, les données d'une </t>
    </r>
    <r>
      <rPr>
        <i/>
        <sz val="11"/>
        <rFont val="Calibri"/>
        <family val="2"/>
        <scheme val="minor"/>
      </rPr>
      <t>clôture administrative</t>
    </r>
    <r>
      <rPr>
        <sz val="11"/>
        <rFont val="Calibri"/>
        <family val="2"/>
        <scheme val="minor"/>
      </rPr>
      <t xml:space="preserve"> décrites dans le dictionnaire de données, conformément aux règles et aux jeux de valeurs des nomenclatures qui y sont référencés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</si>
  <si>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modifier</t>
    </r>
    <r>
      <rPr>
        <sz val="11"/>
        <rFont val="Calibri"/>
        <family val="2"/>
        <scheme val="minor"/>
      </rPr>
      <t xml:space="preserve"> le statut du </t>
    </r>
    <r>
      <rPr>
        <i/>
        <sz val="11"/>
        <rFont val="Calibri"/>
        <family val="2"/>
        <scheme val="minor"/>
      </rPr>
      <t>recours contentieux</t>
    </r>
    <r>
      <rPr>
        <sz val="11"/>
        <rFont val="Calibri"/>
        <family val="2"/>
        <scheme val="minor"/>
      </rPr>
      <t xml:space="preserve"> de "recours déposé",  "mise en état" ou "convocation reçue" à "recours décidé"</t>
    </r>
  </si>
  <si>
    <r>
      <t>Le système</t>
    </r>
    <r>
      <rPr>
        <sz val="11"/>
        <color rgb="FF000000"/>
        <rFont val="Calibri"/>
        <family val="2"/>
        <scheme val="minor"/>
      </rPr>
      <t xml:space="preserve"> </t>
    </r>
    <r>
      <rPr>
        <sz val="11"/>
        <color rgb="FFFF0000"/>
        <rFont val="Calibri"/>
        <family val="2"/>
        <scheme val="minor"/>
      </rPr>
      <t>DOIT</t>
    </r>
    <r>
      <rPr>
        <sz val="11"/>
        <color rgb="FF000000"/>
        <rFont val="Calibri"/>
        <family val="2"/>
        <scheme val="minor"/>
      </rPr>
      <t xml:space="preserve"> </t>
    </r>
    <r>
      <rPr>
        <u/>
        <sz val="11"/>
        <color rgb="FF000000"/>
        <rFont val="Calibri"/>
        <family val="2"/>
        <scheme val="minor"/>
      </rPr>
      <t>permettre de</t>
    </r>
    <r>
      <rPr>
        <sz val="11"/>
        <color rgb="FF000000"/>
        <rFont val="Calibri"/>
        <family val="2"/>
        <scheme val="minor"/>
      </rPr>
      <t xml:space="preserve"> </t>
    </r>
    <r>
      <rPr>
        <b/>
        <sz val="11"/>
        <color rgb="FFFF0000"/>
        <rFont val="Calibri"/>
        <family val="2"/>
        <scheme val="minor"/>
      </rPr>
      <t xml:space="preserve">présenter </t>
    </r>
    <r>
      <rPr>
        <sz val="11"/>
        <color rgb="FF000000"/>
        <rFont val="Calibri"/>
        <family val="2"/>
        <scheme val="minor"/>
      </rPr>
      <t>la liste des modèles de courrier disponibles dans le contexte (dossier de demande, demande, proposition, déc</t>
    </r>
    <r>
      <rPr>
        <sz val="11"/>
        <rFont val="Calibri"/>
        <family val="2"/>
        <scheme val="minor"/>
      </rPr>
      <t>ision, recours, MISPE, PAG</t>
    </r>
    <r>
      <rPr>
        <sz val="11"/>
        <color rgb="FF000000"/>
        <rFont val="Calibri"/>
        <family val="2"/>
        <scheme val="minor"/>
      </rPr>
      <t xml:space="preserve">). Des modèles de courrier doivent être prévus, </t>
    </r>
    <r>
      <rPr>
        <i/>
        <sz val="11"/>
        <rFont val="Calibri"/>
        <family val="2"/>
        <scheme val="minor"/>
      </rPr>
      <t>a minima</t>
    </r>
    <r>
      <rPr>
        <sz val="11"/>
        <rFont val="Calibri"/>
        <family val="2"/>
        <scheme val="minor"/>
      </rPr>
      <t xml:space="preserve"> pour les courriers suivants :
- </t>
    </r>
    <r>
      <rPr>
        <i/>
        <sz val="11"/>
        <rFont val="Calibri"/>
        <family val="2"/>
        <scheme val="minor"/>
      </rPr>
      <t>accusés de réception</t>
    </r>
    <r>
      <rPr>
        <sz val="11"/>
        <rFont val="Calibri"/>
        <family val="2"/>
        <scheme val="minor"/>
      </rPr>
      <t xml:space="preserve">
- </t>
    </r>
    <r>
      <rPr>
        <i/>
        <sz val="11"/>
        <rFont val="Calibri"/>
        <family val="2"/>
        <scheme val="minor"/>
      </rPr>
      <t>accusés de réception</t>
    </r>
    <r>
      <rPr>
        <sz val="11"/>
        <rFont val="Calibri"/>
        <family val="2"/>
        <scheme val="minor"/>
      </rPr>
      <t xml:space="preserve"> avec </t>
    </r>
    <r>
      <rPr>
        <i/>
        <sz val="11"/>
        <rFont val="Calibri"/>
        <family val="2"/>
        <scheme val="minor"/>
      </rPr>
      <t>pièces complémentaires nécessaires à l'évaluation</t>
    </r>
    <r>
      <rPr>
        <sz val="11"/>
        <rFont val="Calibri"/>
        <family val="2"/>
        <scheme val="minor"/>
      </rPr>
      <t xml:space="preserve"> attendues
- demandes de </t>
    </r>
    <r>
      <rPr>
        <i/>
        <sz val="11"/>
        <rFont val="Calibri"/>
        <family val="2"/>
        <scheme val="minor"/>
      </rPr>
      <t>pièces complémentaires nécessaires à l'évaluation
-  courriers d'information à l'usager
-  fiches de recueil de l'accord préalable 
- courriers de convocation
- courriers d'accompagnement
- prescription des MISPE</t>
    </r>
    <r>
      <rPr>
        <sz val="11"/>
        <rFont val="Calibri"/>
        <family val="2"/>
        <scheme val="minor"/>
      </rPr>
      <t xml:space="preserve">
</t>
    </r>
    <r>
      <rPr>
        <i/>
        <sz val="11"/>
        <rFont val="Calibri"/>
        <family val="2"/>
        <scheme val="minor"/>
      </rPr>
      <t>- notifications de décision</t>
    </r>
    <r>
      <rPr>
        <sz val="11"/>
        <rFont val="Calibri"/>
        <family val="2"/>
        <scheme val="minor"/>
      </rPr>
      <t xml:space="preserve">
- </t>
    </r>
    <r>
      <rPr>
        <i/>
        <sz val="11"/>
        <rFont val="Calibri"/>
        <family val="2"/>
        <scheme val="minor"/>
      </rPr>
      <t>PPS
- PAG</t>
    </r>
  </si>
  <si>
    <r>
      <rPr>
        <u/>
        <sz val="11"/>
        <color theme="1"/>
        <rFont val="Calibri"/>
        <family val="2"/>
        <scheme val="minor"/>
      </rPr>
      <t>Le système</t>
    </r>
    <r>
      <rPr>
        <sz val="11"/>
        <color theme="1"/>
        <rFont val="Calibri"/>
        <family val="2"/>
        <scheme val="minor"/>
      </rPr>
      <t xml:space="preserve"> </t>
    </r>
    <r>
      <rPr>
        <sz val="11"/>
        <color rgb="FFFF0000"/>
        <rFont val="Calibri"/>
        <family val="2"/>
        <scheme val="minor"/>
      </rPr>
      <t>DOIT</t>
    </r>
    <r>
      <rPr>
        <sz val="11"/>
        <color theme="1"/>
        <rFont val="Calibri"/>
        <family val="2"/>
        <scheme val="minor"/>
      </rPr>
      <t xml:space="preserve"> </t>
    </r>
    <r>
      <rPr>
        <u/>
        <sz val="11"/>
        <color theme="1"/>
        <rFont val="Calibri"/>
        <family val="2"/>
        <scheme val="minor"/>
      </rPr>
      <t>permettre de</t>
    </r>
    <r>
      <rPr>
        <sz val="11"/>
        <color theme="1"/>
        <rFont val="Calibri"/>
        <family val="2"/>
        <scheme val="minor"/>
      </rPr>
      <t xml:space="preserve"> </t>
    </r>
    <r>
      <rPr>
        <b/>
        <sz val="11"/>
        <color rgb="FFFF0000"/>
        <rFont val="Calibri"/>
        <family val="2"/>
        <scheme val="minor"/>
      </rPr>
      <t>présenter</t>
    </r>
    <r>
      <rPr>
        <sz val="11"/>
        <color theme="1"/>
        <rFont val="Calibri"/>
        <family val="2"/>
        <scheme val="minor"/>
      </rPr>
      <t xml:space="preserve"> une fiche de présentation en CDAPH contenant </t>
    </r>
    <r>
      <rPr>
        <i/>
        <sz val="11"/>
        <color rgb="FFFF0000"/>
        <rFont val="Calibri"/>
        <family val="2"/>
        <scheme val="minor"/>
      </rPr>
      <t>a minima</t>
    </r>
    <r>
      <rPr>
        <sz val="11"/>
        <color theme="1"/>
        <rFont val="Calibri"/>
        <family val="2"/>
        <scheme val="minor"/>
      </rPr>
      <t xml:space="preserve"> :
- la synthèse de la situation et des besoins identifiés
- les droits et prestations en cours
- les propositions liées aux demandes sélectionnées pour passer en CDA
- le retour éventuel de la personne (si information disponible dans le SI)</t>
    </r>
  </si>
  <si>
    <t>Réception d'un dossier TLS via le flux d'import d'un dossier</t>
  </si>
  <si>
    <t>Transmission au TLS des demandes de pièces via le flux de demande de pièces</t>
  </si>
  <si>
    <t>Envoi au TLS des changements de statut et des décisions via le flux de mise à jour</t>
  </si>
  <si>
    <r>
      <t xml:space="preserve">Le système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recevoir</t>
    </r>
    <r>
      <rPr>
        <sz val="11"/>
        <rFont val="Calibri"/>
        <family val="2"/>
        <scheme val="minor"/>
      </rPr>
      <t xml:space="preserve"> les données du flux 1.4 de "résultat de la demande d'import d'un dossier", conformément au processus de recherche et récupération des dossiers, selon les spécifications techniques "Specifications_techniques_teleservice_SI-MDPH" et aux données décrites dans le fichier "ASIP-CNSA_SI-MDPH_RF_Mapping_Dossier".</t>
    </r>
  </si>
  <si>
    <r>
      <t xml:space="preserve">Le système </t>
    </r>
    <r>
      <rPr>
        <sz val="11"/>
        <color rgb="FFFF0000"/>
        <rFont val="Calibri"/>
        <family val="2"/>
        <scheme val="minor"/>
      </rPr>
      <t>DOIT</t>
    </r>
    <r>
      <rPr>
        <sz val="11"/>
        <rFont val="Calibri"/>
        <family val="2"/>
        <scheme val="minor"/>
      </rPr>
      <t xml:space="preserve"> </t>
    </r>
    <r>
      <rPr>
        <b/>
        <sz val="11"/>
        <color rgb="FFFF0000"/>
        <rFont val="Calibri"/>
        <family val="2"/>
        <scheme val="minor"/>
      </rPr>
      <t>transmettre</t>
    </r>
    <r>
      <rPr>
        <sz val="11"/>
        <rFont val="Calibri"/>
        <family val="2"/>
        <scheme val="minor"/>
      </rPr>
      <t xml:space="preserve"> au téléservice le flux 4. de "demande de pièces" par la MDPH, conformément aux spécifications techniques "Specifications_techniques_teleservice_SI-MDPH" et aux données décrites dans le fichier "ASIP-CNSA_SI-MDPH_RF_Mapping_Dossier"  dès lors qu'une </t>
    </r>
    <r>
      <rPr>
        <i/>
        <sz val="11"/>
        <rFont val="Calibri"/>
        <family val="2"/>
        <scheme val="minor"/>
      </rPr>
      <t>pièce de la recevabilité attendue</t>
    </r>
    <r>
      <rPr>
        <sz val="11"/>
        <rFont val="Calibri"/>
        <family val="2"/>
        <scheme val="minor"/>
      </rPr>
      <t xml:space="preserve"> ou une </t>
    </r>
    <r>
      <rPr>
        <i/>
        <sz val="11"/>
        <rFont val="Calibri"/>
        <family val="2"/>
        <scheme val="minor"/>
      </rPr>
      <t>pièce complémentaire pour évaluation</t>
    </r>
    <r>
      <rPr>
        <sz val="11"/>
        <rFont val="Calibri"/>
        <family val="2"/>
        <scheme val="minor"/>
      </rPr>
      <t xml:space="preserve"> est ajoutée.</t>
    </r>
  </si>
  <si>
    <r>
      <t xml:space="preserve">Le système </t>
    </r>
    <r>
      <rPr>
        <sz val="11"/>
        <color rgb="FFFF0000"/>
        <rFont val="Calibri"/>
        <family val="2"/>
        <scheme val="minor"/>
      </rPr>
      <t>DOIT</t>
    </r>
    <r>
      <rPr>
        <sz val="11"/>
        <rFont val="Calibri"/>
        <family val="2"/>
        <scheme val="minor"/>
      </rPr>
      <t xml:space="preserve"> </t>
    </r>
    <r>
      <rPr>
        <b/>
        <sz val="11"/>
        <color rgb="FFFF0000"/>
        <rFont val="Calibri"/>
        <family val="2"/>
        <scheme val="minor"/>
      </rPr>
      <t>recevoir</t>
    </r>
    <r>
      <rPr>
        <sz val="11"/>
        <rFont val="Calibri"/>
        <family val="2"/>
        <scheme val="minor"/>
      </rPr>
      <t xml:space="preserve"> les données du flux 5.2 de "résultat de la recherche de demandes de modification", conformément au processus re recherche et récupération des demandes de modification, selon les spécificationss techniques "Specification_techniques_teleservice_SI-MDPH" et aux données décrites dans le fichier "ASIP-CNSA_SI-MDPH_RF_Mapping_Dossier".</t>
    </r>
  </si>
  <si>
    <r>
      <t xml:space="preserve">Le système </t>
    </r>
    <r>
      <rPr>
        <sz val="11"/>
        <color rgb="FFFF0000"/>
        <rFont val="Calibri"/>
        <family val="2"/>
        <scheme val="minor"/>
      </rPr>
      <t xml:space="preserve">DOIT </t>
    </r>
    <r>
      <rPr>
        <b/>
        <sz val="11"/>
        <color rgb="FFFF0000"/>
        <rFont val="Calibri"/>
        <family val="2"/>
        <scheme val="minor"/>
      </rPr>
      <t>transmettre</t>
    </r>
    <r>
      <rPr>
        <sz val="11"/>
        <rFont val="Calibri"/>
        <family val="2"/>
        <scheme val="minor"/>
      </rPr>
      <t xml:space="preserve"> au téléservice le flux 3. de "transmission des éléments du dossier", conformément aux spécifications techniques "Specifications_techniques_teleservice_SI-MDPH" dès lors qu'un statut du dossier est modifié ou qu'une décision est saisie pour l'une des demandes du dossier.</t>
    </r>
  </si>
  <si>
    <r>
      <t>Le système permet de récupérer les informations d'un dossier, issues d'un téléservice telles que individu, demandes</t>
    </r>
    <r>
      <rPr>
        <strike/>
        <sz val="11"/>
        <rFont val="Calibri"/>
        <family val="2"/>
        <scheme val="minor"/>
      </rPr>
      <t>, pièces</t>
    </r>
    <r>
      <rPr>
        <sz val="11"/>
        <rFont val="Calibri"/>
        <family val="2"/>
        <scheme val="minor"/>
      </rPr>
      <t>.
Il envoie un acquittement en retour qui précise que le dossier a été pris en compte.</t>
    </r>
  </si>
  <si>
    <t>Le système envoie au TLS les décisions prises pour le dossier ainsi que les changements de statut.</t>
  </si>
  <si>
    <t>Flux permettant de transmettre au TLS des demandes de pièces.</t>
  </si>
  <si>
    <t>Le système doit pouvoir recevoir du TLS :
- des demandes de mises à jour de données pour un individu ou un dossier (ajout de demande, modification de donnée individu)
- une demande de renonciation.
Il envoie un acquittement en retour qui précise que la demande de modification a été prise en compte.</t>
  </si>
  <si>
    <t>Aucun flux ne doit être transmis au téléservice si le demandeur n'est pas connu du système comme bénéficiaire, mesure de protection ou responsable légal du bénéficiaire. La comparaison se fait sur les données reçues via le flux 1.4 et les données déjà renseignées pour l'individu (identité, mesure de protection, parent).</t>
  </si>
  <si>
    <r>
      <rPr>
        <u/>
        <sz val="11"/>
        <rFont val="Calibri"/>
        <family val="2"/>
        <scheme val="minor"/>
      </rPr>
      <t>Le système</t>
    </r>
    <r>
      <rPr>
        <sz val="11"/>
        <rFont val="Calibri"/>
        <family val="2"/>
        <scheme val="minor"/>
      </rPr>
      <t xml:space="preserve"> </t>
    </r>
    <r>
      <rPr>
        <sz val="11"/>
        <color rgb="FFFF0000"/>
        <rFont val="Calibri"/>
        <family val="2"/>
        <scheme val="minor"/>
      </rPr>
      <t xml:space="preserve">NE DOIT PAS </t>
    </r>
    <r>
      <rPr>
        <b/>
        <sz val="11"/>
        <color rgb="FFFF0000"/>
        <rFont val="Calibri"/>
        <family val="2"/>
        <scheme val="minor"/>
      </rPr>
      <t>transmettre</t>
    </r>
    <r>
      <rPr>
        <sz val="11"/>
        <rFont val="Calibri"/>
        <family val="2"/>
        <scheme val="minor"/>
      </rPr>
      <t xml:space="preserve"> un flux au TLS si le demandeur n'est ni l'individu, ni son représentant légal ni sa mesure de protection.</t>
    </r>
  </si>
  <si>
    <t>Réception d'une demande de modification TLS via le flux de demande de modification usager</t>
  </si>
  <si>
    <r>
      <rPr>
        <u/>
        <sz val="11"/>
        <rFont val="Calibri"/>
        <family val="2"/>
        <scheme val="minor"/>
      </rPr>
      <t>Le système</t>
    </r>
    <r>
      <rPr>
        <sz val="11"/>
        <rFont val="Calibri"/>
        <family val="2"/>
        <scheme val="minor"/>
      </rPr>
      <t xml:space="preserve"> </t>
    </r>
    <r>
      <rPr>
        <sz val="11"/>
        <color rgb="FFFF0000"/>
        <rFont val="Calibri"/>
        <family val="2"/>
        <scheme val="minor"/>
      </rPr>
      <t xml:space="preserve">DOIT </t>
    </r>
    <r>
      <rPr>
        <b/>
        <sz val="11"/>
        <color rgb="FFFF0000"/>
        <rFont val="Calibri"/>
        <family val="2"/>
        <scheme val="minor"/>
      </rPr>
      <t>transmettre</t>
    </r>
    <r>
      <rPr>
        <sz val="11"/>
        <rFont val="Calibri"/>
        <family val="2"/>
        <scheme val="minor"/>
      </rPr>
      <t xml:space="preserve">, simultanément (décisions regroupées dans un même message)
- pour les décisions issues d'un même dossier de demandes de compensation ou de révision par un tiers ou d'un même RAPO, passées lors d'une même CDAPH,
- pour les décisions issues d'un même recours contentieux,
- pour les décisions de prorogation sans limitation de durée,
concernant 
- le rejet </t>
    </r>
    <r>
      <rPr>
        <i/>
        <sz val="11"/>
        <rFont val="Calibri"/>
        <family val="2"/>
        <scheme val="minor"/>
      </rPr>
      <t xml:space="preserve">d'une demande de compensation </t>
    </r>
    <r>
      <rPr>
        <sz val="11"/>
        <rFont val="Calibri"/>
        <family val="2"/>
        <scheme val="minor"/>
      </rPr>
      <t>de type : 
   . AAH
   . complément de ressource
   . AVPF
   . AEEH et son complément
   . maintien en ESMS au titre de l’amendement Creton, seulement lorsque l'usager est un adulte
- l'attribution d'un d</t>
    </r>
    <r>
      <rPr>
        <i/>
        <sz val="11"/>
        <rFont val="Calibri"/>
        <family val="2"/>
        <scheme val="minor"/>
      </rPr>
      <t xml:space="preserve">roit ou prestation </t>
    </r>
    <r>
      <rPr>
        <sz val="11"/>
        <rFont val="Calibri"/>
        <family val="2"/>
        <scheme val="minor"/>
      </rPr>
      <t xml:space="preserve">de type :
   . AAH-1, AAH-2, CPR
   . AVPF
   . AEEH, compléments 1 à 6
   . orientations en ESMS enfant avec </t>
    </r>
    <r>
      <rPr>
        <i/>
        <sz val="11"/>
        <rFont val="Calibri"/>
        <family val="2"/>
        <scheme val="minor"/>
      </rPr>
      <t>amendement Creton</t>
    </r>
    <r>
      <rPr>
        <sz val="11"/>
        <rFont val="Calibri"/>
        <family val="2"/>
        <scheme val="minor"/>
      </rPr>
      <t xml:space="preserve"> = OUI, seulement lorsque l'usager est un adulte
   . CMI mention Invalidité, seulement lorsque l'usager est un adulte ou lorsqu'il a moins de 20 ans et bénéficie d'une AAH
à l'exception des décisions attribuant un droit à l'identique d'un droit en cours (même type de droit, même date d'échéance, mêmes modalités -pour les droits à l'AEEH de base et ses compléments-)
les données du flux "vhde" (service demande et décisions CDAPH) selon les spécifications de la CNAF et selon le mapping décrit dans le fichier "CNSA_SI-MDPH_RF_mapping flux vhde0101"</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</si>
  <si>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restituer</t>
    </r>
    <r>
      <rPr>
        <sz val="11"/>
        <rFont val="Calibri"/>
        <family val="2"/>
        <scheme val="minor"/>
      </rPr>
      <t xml:space="preserve">, pour chaque </t>
    </r>
    <r>
      <rPr>
        <i/>
        <sz val="11"/>
        <rFont val="Calibri"/>
        <family val="2"/>
        <scheme val="minor"/>
      </rPr>
      <t>décision</t>
    </r>
    <r>
      <rPr>
        <sz val="11"/>
        <rFont val="Calibri"/>
        <family val="2"/>
        <scheme val="minor"/>
      </rPr>
      <t xml:space="preserve"> (attribution ou clôture de droit) prise, dans le cadre d'une demande de compensation, d'une demande de révision par un tiers, d'un RAPO ou d'un recours contentieux, concernant un </t>
    </r>
    <r>
      <rPr>
        <i/>
        <sz val="11"/>
        <rFont val="Calibri"/>
        <family val="2"/>
        <scheme val="minor"/>
      </rPr>
      <t xml:space="preserve">droit ou une prestation </t>
    </r>
    <r>
      <rPr>
        <sz val="11"/>
        <rFont val="Calibri"/>
        <family val="2"/>
        <scheme val="minor"/>
      </rPr>
      <t>de type : 
- "orientation vers un ESMS adulte" 
- "orientation vers un ESMS enfant"
- "formation ou insertion professionnelle" : ESAT, ESPO, ESRP, UEROS et Emploi accompagné
- "orientation vers un PCPE"
les informations décrites dans le fichier "CNSA_SI-MDPH_RF_Echanges ESMS"</t>
    </r>
  </si>
  <si>
    <t>Export permettant de mettre à disposition les décisions d'orientation et les informations nécessaires à la prise en charge de la personne orientée, suite à  une demande de compensation, un RAPO, un recours contentieux ou une demande de révision par un tiers</t>
  </si>
  <si>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t>
    </r>
    <r>
      <rPr>
        <sz val="11"/>
        <rFont val="Calibri"/>
        <family val="2"/>
        <scheme val="minor"/>
      </rPr>
      <t>'</t>
    </r>
    <r>
      <rPr>
        <b/>
        <sz val="11"/>
        <color rgb="FFFF0000"/>
        <rFont val="Calibri"/>
        <family val="2"/>
        <scheme val="minor"/>
      </rPr>
      <t>exporter</t>
    </r>
    <r>
      <rPr>
        <sz val="11"/>
        <rFont val="Calibri"/>
        <family val="2"/>
        <scheme val="minor"/>
      </rPr>
      <t xml:space="preserve"> pour toutes les </t>
    </r>
    <r>
      <rPr>
        <i/>
        <sz val="11"/>
        <rFont val="Calibri"/>
        <family val="2"/>
        <scheme val="minor"/>
      </rPr>
      <t>décisions</t>
    </r>
    <r>
      <rPr>
        <sz val="11"/>
        <rFont val="Calibri"/>
        <family val="2"/>
        <scheme val="minor"/>
      </rPr>
      <t xml:space="preserve"> prises, dans le cadre d'une demande de compensation, de révision par un tiers, d'un RAPO ou d'un recours contentieux, concernant un </t>
    </r>
    <r>
      <rPr>
        <i/>
        <sz val="11"/>
        <rFont val="Calibri"/>
        <family val="2"/>
        <scheme val="minor"/>
      </rPr>
      <t>droit ou prestation</t>
    </r>
    <r>
      <rPr>
        <sz val="11"/>
        <rFont val="Calibri"/>
        <family val="2"/>
        <scheme val="minor"/>
      </rPr>
      <t xml:space="preserve"> de type CMI, à l'exception des décisions attribuant un droit à l'identique d'un droit en cours (même type de droit, meme date d'echéance, même mention complémentaire), dans un fichier au format CSV conformément aux spéciications de l'Imprimerie Nationale et selon le mapping décrit dans le fichier "CNSA_SI-MDPH_RF_FichierCommandePersonnePhysique"</t>
    </r>
  </si>
  <si>
    <t>Cet export est l’élément préalable à la production des cartes CMI. Il permet de transférer à l’Imprimerie Nationale les informations nécessaires à l’envoi au bénéficiaire du coupon de demande de photo et à la personnalisation de la carte suite à  une demande de compensation, un RAPO, un recours contentieux, une demande de révision par un tiers</t>
  </si>
  <si>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t>
    </r>
    <r>
      <rPr>
        <sz val="11"/>
        <rFont val="Calibri"/>
        <family val="2"/>
        <scheme val="minor"/>
      </rPr>
      <t>'</t>
    </r>
    <r>
      <rPr>
        <b/>
        <sz val="11"/>
        <color rgb="FFFF0000"/>
        <rFont val="Calibri"/>
        <family val="2"/>
        <scheme val="minor"/>
      </rPr>
      <t>exporter</t>
    </r>
    <r>
      <rPr>
        <sz val="11"/>
        <rFont val="Calibri"/>
        <family val="2"/>
        <scheme val="minor"/>
      </rPr>
      <t xml:space="preserve">, dès lors qu'au moins une nouvelle </t>
    </r>
    <r>
      <rPr>
        <i/>
        <sz val="11"/>
        <rFont val="Calibri"/>
        <family val="2"/>
        <scheme val="minor"/>
      </rPr>
      <t>décision</t>
    </r>
    <r>
      <rPr>
        <sz val="11"/>
        <rFont val="Calibri"/>
        <family val="2"/>
        <scheme val="minor"/>
      </rPr>
      <t xml:space="preserve"> d'attribution ou de clôture de droit est prise en réponse à une demande de compensation, une demande de révision par un tiers, un RAPO ou un recours contentieux, concernant un </t>
    </r>
    <r>
      <rPr>
        <i/>
        <sz val="11"/>
        <rFont val="Calibri"/>
        <family val="2"/>
        <scheme val="minor"/>
      </rPr>
      <t xml:space="preserve">droit ou prestation </t>
    </r>
    <r>
      <rPr>
        <sz val="11"/>
        <rFont val="Calibri"/>
        <family val="2"/>
        <scheme val="minor"/>
      </rPr>
      <t>de type : 
- "orientation vers un ESMS enfant"
- "orientation scolaire"
- "matériel pédagogique adapté" 
- "aide humaine aux élèves handicapés"
les informations décrites dans le fichier "CNSA_SI-MDPH_RF_Echanges LPI", pour l'ensemble des droits (des types pré-cités) attribués aux individus concernés, en cours de validité à la date de l'extraction (date de fin effective du droit non renseignée ET date d'échéance du droit postérieure à la date de l'extraction)</t>
    </r>
  </si>
  <si>
    <t>Export permettant de mettre à disposition de l'éducation nationale les décisions d'orientation et les informations nécessaires à la prise en charge de la personne orientée, suite à  une demande de compensation, une demande de révision par un tiers, un RAPO ou un recours contentieux. L'export doit comporter l'ensemble des droits (selon le périmètre défini), en cours de validité au moment de l'export, de l' (des) usager(s) concerné(s) par au moins une nouvelle décision d'attribution ou de clôture d'un droit (selon le périmètre défini).</t>
  </si>
  <si>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t>
    </r>
    <r>
      <rPr>
        <sz val="11"/>
        <rFont val="Calibri"/>
        <family val="2"/>
        <scheme val="minor"/>
      </rPr>
      <t>'</t>
    </r>
    <r>
      <rPr>
        <b/>
        <sz val="11"/>
        <color rgb="FFFF0000"/>
        <rFont val="Calibri"/>
        <family val="2"/>
        <scheme val="minor"/>
      </rPr>
      <t>exporter</t>
    </r>
    <r>
      <rPr>
        <sz val="11"/>
        <rFont val="Calibri"/>
        <family val="2"/>
        <scheme val="minor"/>
      </rPr>
      <t xml:space="preserve"> l'ensemble des </t>
    </r>
    <r>
      <rPr>
        <i/>
        <sz val="11"/>
        <rFont val="Calibri"/>
        <family val="2"/>
        <scheme val="minor"/>
      </rPr>
      <t>décisions</t>
    </r>
    <r>
      <rPr>
        <sz val="11"/>
        <rFont val="Calibri"/>
        <family val="2"/>
        <scheme val="minor"/>
      </rPr>
      <t xml:space="preserve"> d'attribution concernant un </t>
    </r>
    <r>
      <rPr>
        <i/>
        <sz val="11"/>
        <rFont val="Calibri"/>
        <family val="2"/>
        <scheme val="minor"/>
      </rPr>
      <t>droit ou prestation</t>
    </r>
    <r>
      <rPr>
        <sz val="11"/>
        <rFont val="Calibri"/>
        <family val="2"/>
        <scheme val="minor"/>
      </rPr>
      <t xml:space="preserve"> en cours de validité (date de fin effective du droit non renseignée ET date d'échéance du droit postérieure à la date de l'extraction) de type : 
- "orientation vers un ESMS enfant"
- "orientation scolaire"
- "matériel pédagogique adapté" 
- "aide humaine aux élèves handicapés"
selon le format et les règles décrits dans le fichier "CNSA_SI-MDPH_RF_Echanges LPI" et ce pour tous les individus disposant d'au moins un de ces droits</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</si>
  <si>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u/>
        <sz val="11"/>
        <rFont val="Calibri"/>
        <family val="2"/>
        <scheme val="minor"/>
      </rPr>
      <t>permettre de</t>
    </r>
    <r>
      <rPr>
        <sz val="11"/>
        <rFont val="Calibri"/>
        <family val="2"/>
        <scheme val="minor"/>
      </rPr>
      <t xml:space="preserve">  </t>
    </r>
    <r>
      <rPr>
        <b/>
        <sz val="11"/>
        <color rgb="FFFF0000"/>
        <rFont val="Calibri"/>
        <family val="2"/>
        <scheme val="minor"/>
      </rPr>
      <t>recevoir</t>
    </r>
    <r>
      <rPr>
        <sz val="11"/>
        <rFont val="Calibri"/>
        <family val="2"/>
        <scheme val="minor"/>
      </rPr>
      <t xml:space="preserve"> l'identifiant national Pole Emploi chiffré en réponse au service de recherche individu Pôle Emploi conformément au contrat d'interface "API-PE-Partenaire-RechercheIndividu-ContratInterface" </t>
    </r>
  </si>
  <si>
    <r>
      <rPr>
        <u/>
        <sz val="11"/>
        <rFont val="Calibri"/>
        <family val="2"/>
        <scheme val="minor"/>
      </rPr>
      <t>Le système</t>
    </r>
    <r>
      <rPr>
        <sz val="11"/>
        <rFont val="Calibri"/>
        <family val="2"/>
        <scheme val="minor"/>
      </rPr>
      <t xml:space="preserve"> </t>
    </r>
    <r>
      <rPr>
        <sz val="11"/>
        <color rgb="FFFF0000"/>
        <rFont val="Calibri"/>
        <family val="2"/>
        <scheme val="minor"/>
      </rPr>
      <t>DOIT</t>
    </r>
    <r>
      <rPr>
        <sz val="11"/>
        <rFont val="Calibri"/>
        <family val="2"/>
        <scheme val="minor"/>
      </rPr>
      <t xml:space="preserve"> </t>
    </r>
    <r>
      <rPr>
        <b/>
        <sz val="11"/>
        <color rgb="FFFF0000"/>
        <rFont val="Calibri"/>
        <family val="2"/>
        <scheme val="minor"/>
      </rPr>
      <t>transmettre</t>
    </r>
    <r>
      <rPr>
        <sz val="11"/>
        <rFont val="Calibri"/>
        <family val="2"/>
        <scheme val="minor"/>
      </rPr>
      <t xml:space="preserve">, pour chaque décision d'attribution dans le cadre d'une demande de compensation, d'une demande de révision par un tiers, d'un RAPO ou d'un recours contentieux, concernant un </t>
    </r>
    <r>
      <rPr>
        <i/>
        <sz val="11"/>
        <rFont val="Calibri"/>
        <family val="2"/>
        <scheme val="minor"/>
      </rPr>
      <t xml:space="preserve">droit ou une prestation </t>
    </r>
    <r>
      <rPr>
        <sz val="11"/>
        <rFont val="Calibri"/>
        <family val="2"/>
        <scheme val="minor"/>
      </rPr>
      <t xml:space="preserve">de type : 
- Orientation en Etablissement ou service de réadaptation professionnelle (ESRP)
- Orientation en Etablissement ou service de préorientation (ESPO)
- Orientation vers l'unité d'évaluation, de réentrainement et d'orientation sociale et socioprofessionnelle pour personnes cérébro-lésées (UEROS)
- Orientation professionnelle vers le marché du travail
- Orientation en Etablissement et service d'aide par le travail (ESAT)
- Orientation vers un dispositif d'emploi accompagné
- RQTH
les données du flux de mise à jour RQTH onformément au contrat d'interface"API-PE-Partenaire-MiseAJourRQTH" </t>
    </r>
  </si>
  <si>
    <t>Chaque contestation d'un RAPO doit être rattachée à la décision ou à la demande sur laquelle elle porte</t>
  </si>
  <si>
    <t>Chaque contestation d'une conciliation doit être rattachée à la décision, à la demande ou au RAPO sur laquelle/lequel elle porte</t>
  </si>
  <si>
    <t>L'utilisateur peut passer une Modalité d'Evaluation au statut "en cours" ou au statut "réalisée" lorsqu'il dispose de cette information</t>
  </si>
  <si>
    <t>Un dossier de demandes de révision doit pouvoir être saisi dans le système, après que le rattachement à un individu soit fait. Il doit respecter des nomenclatures et des règles mentionnées dans le dictionnaire de données.</t>
  </si>
  <si>
    <t>Dès qu'un utilisateur enregistre un dossier de demandes de révision en cours de saisie, si les données minimales nécessaires sont saisies, il est "déposé" dans le système.</t>
  </si>
  <si>
    <t xml:space="preserve">Lorsqu'une décision est saisie pour la demande, l'utilisateur peut passer le statut de la demande à "décidée". </t>
  </si>
  <si>
    <t>Quand toutes les demandes du dossier sont évaluées, alors le statut du dossier passe à "Evalué" également.
Les demandes au statut "clôturée" sont ignorées.</t>
  </si>
  <si>
    <t>Le système doit permettre à l’EP de faire une proposition de Droit/prestation non associée à une demande exprimée du dossier en cours d'évaluation (Cf. matrice de correspondance entre la nomenclature demande et la nomenclature droits et prestations dans le dictionnaire de donnée).
Une demande générique à laquelle affecter cette proposition doit alors être créée dans le dossier de demandes.</t>
  </si>
  <si>
    <t>Le SI doit permettre de saisir des préconisations lorsque la demande porte sur un parcours de scolarisation</t>
  </si>
  <si>
    <t>Toute demande déposée d'un dossier recevable prend le statut "recevable",</t>
  </si>
  <si>
    <r>
      <rPr>
        <u/>
        <sz val="11"/>
        <rFont val="Calibri"/>
        <family val="2"/>
        <scheme val="minor"/>
      </rPr>
      <t>Le système</t>
    </r>
    <r>
      <rPr>
        <sz val="11"/>
        <rFont val="Calibri"/>
        <family val="2"/>
        <scheme val="minor"/>
      </rPr>
      <t xml:space="preserve"> </t>
    </r>
    <r>
      <rPr>
        <sz val="11"/>
        <color rgb="FFFF0000"/>
        <rFont val="Calibri"/>
        <family val="2"/>
        <scheme val="minor"/>
      </rPr>
      <t xml:space="preserve">DOIT </t>
    </r>
    <r>
      <rPr>
        <b/>
        <sz val="11"/>
        <color rgb="FFFF0000"/>
        <rFont val="Calibri"/>
        <family val="2"/>
        <scheme val="minor"/>
      </rPr>
      <t>transmettre</t>
    </r>
    <r>
      <rPr>
        <sz val="11"/>
        <rFont val="Calibri"/>
        <family val="2"/>
        <scheme val="minor"/>
      </rPr>
      <t>, pour chaque demande de compensation de type "Allocation aux adultes handicapés et complément de ressources", dont la date de recevabilité est renseignée, les données du flux "vhim" (service maintien des droits AAH et CRH) selon les spécifications de la CNAF et selon le mapping décrit dans le fichier "CNSA_SI-MDPH_RF_mapping flux vhim0101"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</si>
</sst>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General"/>
  </numFmts>
  <fonts count="40" x14ac:knownFonts="1">
    <font>
      <sz val="11"/>
      <color theme="1"/>
      <name val="Calibri"/>
      <family val="2"/>
      <scheme val="minor"/>
    </font>
    <font>
      <sz val="11"/>
      <name val="Calibri"/>
      <family val="2"/>
      <scheme val="minor"/>
    </font>
    <font>
      <b/>
      <sz val="11"/>
      <color theme="1"/>
      <name val="Calibri"/>
      <family val="2"/>
      <scheme val="minor"/>
    </font>
    <font>
      <sz val="11"/>
      <color rgb="FF000000"/>
      <name val="Calibri"/>
      <family val="2"/>
    </font>
    <font>
      <b/>
      <sz val="12"/>
      <name val="Calibri"/>
      <family val="2"/>
      <scheme val="minor"/>
    </font>
    <font>
      <sz val="12"/>
      <color theme="1"/>
      <name val="Calibri"/>
      <family val="2"/>
      <scheme val="minor"/>
    </font>
    <font>
      <sz val="11"/>
      <color rgb="FFFF0000"/>
      <name val="Calibri"/>
      <family val="2"/>
      <scheme val="minor"/>
    </font>
    <font>
      <sz val="11"/>
      <color theme="0"/>
      <name val="Calibri"/>
      <family val="2"/>
      <scheme val="minor"/>
    </font>
    <font>
      <b/>
      <sz val="11"/>
      <color rgb="FFFF0000"/>
      <name val="Calibri"/>
      <family val="2"/>
      <scheme val="minor"/>
    </font>
    <font>
      <sz val="11"/>
      <color rgb="FF000000"/>
      <name val="Calibri"/>
      <family val="2"/>
      <scheme val="minor"/>
    </font>
    <font>
      <u/>
      <sz val="11"/>
      <color rgb="FF000000"/>
      <name val="Calibri"/>
      <family val="2"/>
      <scheme val="minor"/>
    </font>
    <font>
      <i/>
      <sz val="11"/>
      <color rgb="FF000000"/>
      <name val="Calibri"/>
      <family val="2"/>
      <scheme val="minor"/>
    </font>
    <font>
      <b/>
      <sz val="11"/>
      <name val="Calibri"/>
      <family val="2"/>
      <scheme val="minor"/>
    </font>
    <font>
      <sz val="10"/>
      <color theme="1"/>
      <name val="Calibri"/>
      <family val="2"/>
      <scheme val="minor"/>
    </font>
    <font>
      <u/>
      <sz val="11"/>
      <name val="Calibri"/>
      <family val="2"/>
      <scheme val="minor"/>
    </font>
    <font>
      <i/>
      <sz val="11"/>
      <name val="Calibri"/>
      <family val="2"/>
      <scheme val="minor"/>
    </font>
    <font>
      <u/>
      <sz val="11"/>
      <color theme="1"/>
      <name val="Calibri"/>
      <family val="2"/>
      <scheme val="minor"/>
    </font>
    <font>
      <sz val="12"/>
      <color theme="0"/>
      <name val="Calibri"/>
      <family val="2"/>
      <scheme val="minor"/>
    </font>
    <font>
      <i/>
      <sz val="11"/>
      <color theme="1"/>
      <name val="Calibri"/>
      <family val="2"/>
      <scheme val="minor"/>
    </font>
    <font>
      <b/>
      <sz val="11"/>
      <color rgb="FFFF0066"/>
      <name val="Calibri"/>
      <family val="2"/>
      <scheme val="minor"/>
    </font>
    <font>
      <i/>
      <sz val="11"/>
      <color rgb="FFFF0000"/>
      <name val="Calibri"/>
      <family val="2"/>
      <scheme val="minor"/>
    </font>
    <font>
      <sz val="11"/>
      <color theme="1"/>
      <name val="Calibri"/>
      <family val="2"/>
      <scheme val="minor"/>
    </font>
    <font>
      <sz val="10"/>
      <name val="Arial"/>
      <family val="2"/>
    </font>
    <font>
      <sz val="10"/>
      <name val="Arial"/>
      <family val="2"/>
    </font>
    <font>
      <i/>
      <sz val="11"/>
      <name val="Arial"/>
      <family val="2"/>
    </font>
    <font>
      <strike/>
      <sz val="11"/>
      <color rgb="FF00B050"/>
      <name val="Calibri"/>
      <family val="2"/>
      <scheme val="minor"/>
    </font>
    <font>
      <sz val="11"/>
      <color rgb="FF00B050"/>
      <name val="Calibri"/>
      <family val="2"/>
      <scheme val="minor"/>
    </font>
    <font>
      <b/>
      <sz val="12"/>
      <color rgb="FF00B050"/>
      <name val="Calibri"/>
      <family val="2"/>
      <scheme val="minor"/>
    </font>
    <font>
      <strike/>
      <sz val="11"/>
      <name val="Calibri"/>
      <family val="2"/>
      <scheme val="minor"/>
    </font>
    <font>
      <sz val="8"/>
      <name val="Calibri"/>
      <family val="2"/>
      <scheme val="minor"/>
    </font>
    <font>
      <b/>
      <sz val="11"/>
      <color theme="0"/>
      <name val="Calibri"/>
      <family val="2"/>
      <scheme val="minor"/>
    </font>
    <font>
      <sz val="11"/>
      <color rgb="FFCC00CC"/>
      <name val="Calibri"/>
      <family val="2"/>
      <scheme val="minor"/>
    </font>
    <font>
      <sz val="12"/>
      <name val="Calibri"/>
      <family val="2"/>
      <scheme val="minor"/>
    </font>
    <font>
      <sz val="11"/>
      <color theme="0" tint="-0.499984740745262"/>
      <name val="Calibri"/>
      <family val="2"/>
      <scheme val="minor"/>
    </font>
    <font>
      <b/>
      <sz val="11"/>
      <color theme="0" tint="-0.499984740745262"/>
      <name val="Calibri"/>
      <family val="2"/>
      <scheme val="minor"/>
    </font>
    <font>
      <b/>
      <sz val="12"/>
      <color theme="0" tint="-0.499984740745262"/>
      <name val="Calibri"/>
      <family val="2"/>
      <scheme val="minor"/>
    </font>
    <font>
      <b/>
      <strike/>
      <sz val="11"/>
      <color theme="0" tint="-0.499984740745262"/>
      <name val="Calibri"/>
      <family val="2"/>
      <scheme val="minor"/>
    </font>
    <font>
      <b/>
      <sz val="11"/>
      <color rgb="FF00B050"/>
      <name val="Calibri"/>
      <family val="2"/>
      <scheme val="minor"/>
    </font>
    <font>
      <strike/>
      <sz val="11"/>
      <color rgb="FFCC00CC"/>
      <name val="Calibri"/>
      <family val="2"/>
      <scheme val="minor"/>
    </font>
    <font>
      <sz val="12"/>
      <color theme="9" tint="-0.249977111117893"/>
      <name val="Calibri"/>
      <family val="2"/>
      <scheme val="minor"/>
    </font>
  </fonts>
  <fills count="27">
    <fill>
      <patternFill patternType="none"/>
    </fill>
    <fill>
      <patternFill patternType="gray125"/>
    </fill>
    <fill>
      <patternFill patternType="solid">
        <fgColor theme="4"/>
        <bgColor indexed="64"/>
      </patternFill>
    </fill>
    <fill>
      <patternFill patternType="solid">
        <fgColor theme="9" tint="0.39994506668294322"/>
        <bgColor indexed="64"/>
      </patternFill>
    </fill>
    <fill>
      <patternFill patternType="solid">
        <fgColor theme="9" tint="0.59999389629810485"/>
        <bgColor indexed="64"/>
      </patternFill>
    </fill>
    <fill>
      <patternFill patternType="solid">
        <fgColor theme="8" tint="-0.249977111117893"/>
        <bgColor indexed="64"/>
      </patternFill>
    </fill>
    <fill>
      <patternFill patternType="solid">
        <fgColor theme="8" tint="0.79995117038483843"/>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3" tint="0.59999389629810485"/>
        <bgColor indexed="64"/>
      </patternFill>
    </fill>
    <fill>
      <patternFill patternType="solid">
        <fgColor rgb="FFE3472D"/>
        <bgColor indexed="64"/>
      </patternFill>
    </fill>
    <fill>
      <patternFill patternType="solid">
        <fgColor rgb="FF00B0F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0"/>
        <bgColor indexed="64"/>
      </patternFill>
    </fill>
    <fill>
      <patternFill patternType="solid">
        <fgColor rgb="FFDAEEF3"/>
        <bgColor indexed="64"/>
      </patternFill>
    </fill>
    <fill>
      <patternFill patternType="solid">
        <fgColor indexed="26"/>
        <bgColor indexed="64"/>
      </patternFill>
    </fill>
    <fill>
      <patternFill patternType="solid">
        <fgColor indexed="41"/>
        <bgColor indexed="64"/>
      </patternFill>
    </fill>
    <fill>
      <patternFill patternType="solid">
        <fgColor rgb="FFB7DEE8"/>
        <bgColor indexed="64"/>
      </patternFill>
    </fill>
    <fill>
      <patternFill patternType="solid">
        <fgColor rgb="FF6CB643"/>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3743705557422"/>
      </left>
      <right style="thin">
        <color theme="0" tint="-0.14990691854609822"/>
      </right>
      <top/>
      <bottom/>
      <diagonal/>
    </border>
    <border>
      <left style="thin">
        <color theme="0" tint="-0.14993743705557422"/>
      </left>
      <right style="thin">
        <color theme="0" tint="-0.14996795556505021"/>
      </right>
      <top style="thin">
        <color theme="0" tint="-0.14993743705557422"/>
      </top>
      <bottom/>
      <diagonal/>
    </border>
    <border>
      <left style="thin">
        <color theme="0" tint="-0.14996795556505021"/>
      </left>
      <right style="thin">
        <color theme="0" tint="-0.14996795556505021"/>
      </right>
      <top style="thin">
        <color theme="0" tint="-0.14993743705557422"/>
      </top>
      <bottom/>
      <diagonal/>
    </border>
    <border>
      <left style="thin">
        <color theme="0" tint="-0.14996795556505021"/>
      </left>
      <right style="thin">
        <color theme="0" tint="-0.14993743705557422"/>
      </right>
      <top style="thin">
        <color theme="0" tint="-0.14993743705557422"/>
      </top>
      <bottom/>
      <diagonal/>
    </border>
    <border>
      <left style="thin">
        <color theme="0" tint="-0.14990691854609822"/>
      </left>
      <right style="thin">
        <color theme="0" tint="-0.14993743705557422"/>
      </right>
      <top style="thin">
        <color theme="0" tint="-0.14990691854609822"/>
      </top>
      <bottom style="thin">
        <color theme="0" tint="-0.14990691854609822"/>
      </bottom>
      <diagonal/>
    </border>
    <border>
      <left style="thin">
        <color theme="0" tint="-0.14996795556505021"/>
      </left>
      <right/>
      <top style="thin">
        <color theme="0" tint="-0.14993743705557422"/>
      </top>
      <bottom/>
      <diagonal/>
    </border>
    <border>
      <left style="thin">
        <color theme="0" tint="-0.14993743705557422"/>
      </left>
      <right style="thin">
        <color theme="0" tint="-0.14990691854609822"/>
      </right>
      <top style="thin">
        <color theme="0" tint="-0.14990691854609822"/>
      </top>
      <bottom/>
      <diagonal/>
    </border>
    <border>
      <left style="thin">
        <color theme="0" tint="-0.14990691854609822"/>
      </left>
      <right style="thin">
        <color theme="0" tint="-0.14990691854609822"/>
      </right>
      <top style="thin">
        <color theme="0" tint="-0.14990691854609822"/>
      </top>
      <bottom/>
      <diagonal/>
    </border>
    <border>
      <left style="thin">
        <color theme="0" tint="-0.14990691854609822"/>
      </left>
      <right style="thin">
        <color theme="0" tint="-0.14990691854609822"/>
      </right>
      <top/>
      <bottom/>
      <diagonal/>
    </border>
    <border>
      <left style="thin">
        <color theme="0" tint="-0.14990691854609822"/>
      </left>
      <right style="thin">
        <color theme="0" tint="-0.14990691854609822"/>
      </right>
      <top style="thin">
        <color theme="0" tint="-0.1498764000366222"/>
      </top>
      <bottom/>
      <diagonal/>
    </border>
    <border>
      <left style="thin">
        <color theme="0" tint="-0.14990691854609822"/>
      </left>
      <right style="thin">
        <color theme="0" tint="-0.14990691854609822"/>
      </right>
      <top/>
      <bottom style="thin">
        <color theme="0" tint="-0.1498764000366222"/>
      </bottom>
      <diagonal/>
    </border>
    <border>
      <left style="thin">
        <color theme="0" tint="-0.1498764000366222"/>
      </left>
      <right style="thin">
        <color theme="0" tint="-0.1498764000366222"/>
      </right>
      <top style="thin">
        <color theme="0" tint="-0.1498764000366222"/>
      </top>
      <bottom style="thin">
        <color theme="0" tint="-0.1498764000366222"/>
      </bottom>
      <diagonal/>
    </border>
    <border>
      <left style="thin">
        <color theme="0" tint="-0.14990691854609822"/>
      </left>
      <right style="thin">
        <color theme="0" tint="-0.14993743705557422"/>
      </right>
      <top style="thin">
        <color theme="0" tint="-0.14990691854609822"/>
      </top>
      <bottom/>
      <diagonal/>
    </border>
    <border>
      <left style="thin">
        <color theme="0" tint="-0.1498764000366222"/>
      </left>
      <right style="thin">
        <color theme="0" tint="-0.1498764000366222"/>
      </right>
      <top style="thin">
        <color theme="0" tint="-0.1498764000366222"/>
      </top>
      <bottom/>
      <diagonal/>
    </border>
    <border>
      <left style="thin">
        <color theme="0" tint="-0.1498764000366222"/>
      </left>
      <right style="thin">
        <color theme="0" tint="-0.1498764000366222"/>
      </right>
      <top/>
      <bottom/>
      <diagonal/>
    </border>
    <border>
      <left style="thin">
        <color theme="0" tint="-0.1498764000366222"/>
      </left>
      <right style="thin">
        <color theme="0" tint="-0.1498764000366222"/>
      </right>
      <top/>
      <bottom style="thin">
        <color theme="0" tint="-0.1498764000366222"/>
      </bottom>
      <diagonal/>
    </border>
    <border>
      <left style="thin">
        <color theme="0" tint="-0.14981536301767021"/>
      </left>
      <right style="thin">
        <color theme="0" tint="-0.1498458815271462"/>
      </right>
      <top style="thin">
        <color theme="0" tint="-0.14981536301767021"/>
      </top>
      <bottom/>
      <diagonal/>
    </border>
    <border>
      <left style="thin">
        <color theme="0" tint="-0.1498458815271462"/>
      </left>
      <right style="thin">
        <color theme="0" tint="-0.1498458815271462"/>
      </right>
      <top style="thin">
        <color theme="0" tint="-0.14981536301767021"/>
      </top>
      <bottom/>
      <diagonal/>
    </border>
    <border>
      <left/>
      <right/>
      <top style="thin">
        <color theme="0" tint="-0.14981536301767021"/>
      </top>
      <bottom/>
      <diagonal/>
    </border>
    <border>
      <left style="thin">
        <color theme="0" tint="-0.1498458815271462"/>
      </left>
      <right style="thin">
        <color theme="0" tint="-0.14981536301767021"/>
      </right>
      <top style="thin">
        <color theme="0" tint="-0.14981536301767021"/>
      </top>
      <bottom style="thin">
        <color theme="0" tint="-0.1498458815271462"/>
      </bottom>
      <diagonal/>
    </border>
    <border>
      <left style="thin">
        <color theme="0" tint="-0.14981536301767021"/>
      </left>
      <right style="thin">
        <color theme="0" tint="-0.1498458815271462"/>
      </right>
      <top/>
      <bottom/>
      <diagonal/>
    </border>
    <border>
      <left style="thin">
        <color theme="0" tint="-0.1498458815271462"/>
      </left>
      <right style="thin">
        <color theme="0" tint="-0.1498458815271462"/>
      </right>
      <top/>
      <bottom/>
      <diagonal/>
    </border>
    <border>
      <left style="thin">
        <color theme="0" tint="-0.1498458815271462"/>
      </left>
      <right style="thin">
        <color theme="0" tint="-0.1498458815271462"/>
      </right>
      <top style="thin">
        <color theme="0" tint="-0.1498458815271462"/>
      </top>
      <bottom/>
      <diagonal/>
    </border>
    <border>
      <left style="thin">
        <color theme="0" tint="-0.1498458815271462"/>
      </left>
      <right style="thin">
        <color theme="0" tint="-0.14981536301767021"/>
      </right>
      <top style="thin">
        <color theme="0" tint="-0.1498458815271462"/>
      </top>
      <bottom style="thin">
        <color theme="0" tint="-0.1498458815271462"/>
      </bottom>
      <diagonal/>
    </border>
    <border>
      <left style="thin">
        <color theme="0" tint="-0.1498458815271462"/>
      </left>
      <right style="thin">
        <color theme="0" tint="-0.1498458815271462"/>
      </right>
      <top/>
      <bottom style="thin">
        <color theme="0" tint="-0.1498458815271462"/>
      </bottom>
      <diagonal/>
    </border>
    <border>
      <left style="thin">
        <color theme="0" tint="-0.1498458815271462"/>
      </left>
      <right style="thin">
        <color theme="0" tint="-0.1498458815271462"/>
      </right>
      <top/>
      <bottom style="thin">
        <color theme="0" tint="-0.14981536301767021"/>
      </bottom>
      <diagonal/>
    </border>
    <border>
      <left style="thin">
        <color theme="0" tint="-0.1498458815271462"/>
      </left>
      <right style="thin">
        <color theme="0" tint="-0.1498458815271462"/>
      </right>
      <top style="thin">
        <color theme="0" tint="-0.1498458815271462"/>
      </top>
      <bottom style="thin">
        <color theme="0" tint="-0.14981536301767021"/>
      </bottom>
      <diagonal/>
    </border>
    <border>
      <left style="thin">
        <color theme="0" tint="-0.1498458815271462"/>
      </left>
      <right style="thin">
        <color theme="0" tint="-0.14981536301767021"/>
      </right>
      <top style="thin">
        <color theme="0" tint="-0.1498458815271462"/>
      </top>
      <bottom style="thin">
        <color theme="0" tint="-0.14981536301767021"/>
      </bottom>
      <diagonal/>
    </border>
    <border>
      <left style="thin">
        <color theme="0" tint="-0.1498458815271462"/>
      </left>
      <right style="thin">
        <color theme="0" tint="-0.14981536301767021"/>
      </right>
      <top style="thin">
        <color theme="0" tint="-0.1498458815271462"/>
      </top>
      <bottom/>
      <diagonal/>
    </border>
    <border>
      <left style="thin">
        <color theme="0" tint="-0.1498458815271462"/>
      </left>
      <right style="thin">
        <color theme="0" tint="-0.14981536301767021"/>
      </right>
      <top style="thin">
        <color theme="0" tint="-0.14981536301767021"/>
      </top>
      <bottom style="thin">
        <color theme="0" tint="-0.14981536301767021"/>
      </bottom>
      <diagonal/>
    </border>
    <border>
      <left style="thin">
        <color theme="0" tint="-0.1498458815271462"/>
      </left>
      <right style="thin">
        <color theme="0" tint="-0.1498458815271462"/>
      </right>
      <top style="thin">
        <color theme="0" tint="-0.1498764000366222"/>
      </top>
      <bottom/>
      <diagonal/>
    </border>
    <border>
      <left style="thin">
        <color theme="0" tint="-0.14981536301767021"/>
      </left>
      <right style="thin">
        <color theme="0" tint="-0.1498458815271462"/>
      </right>
      <top/>
      <bottom style="thin">
        <color theme="0" tint="-0.14978484450819421"/>
      </bottom>
      <diagonal/>
    </border>
    <border>
      <left style="thin">
        <color theme="0" tint="-0.1498458815271462"/>
      </left>
      <right/>
      <top/>
      <bottom/>
      <diagonal/>
    </border>
    <border>
      <left/>
      <right style="thin">
        <color theme="0" tint="-0.14981536301767021"/>
      </right>
      <top style="thin">
        <color theme="0" tint="-0.1498458815271462"/>
      </top>
      <bottom/>
      <diagonal/>
    </border>
    <border>
      <left style="thin">
        <color theme="0" tint="-0.1498458815271462"/>
      </left>
      <right/>
      <top style="thin">
        <color theme="0" tint="-0.14981536301767021"/>
      </top>
      <bottom/>
      <diagonal/>
    </border>
    <border>
      <left style="thin">
        <color theme="0" tint="-0.1498458815271462"/>
      </left>
      <right/>
      <top/>
      <bottom style="thin">
        <color theme="0" tint="-0.1498458815271462"/>
      </bottom>
      <diagonal/>
    </border>
    <border>
      <left style="thin">
        <color theme="0" tint="-0.1498458815271462"/>
      </left>
      <right style="thin">
        <color theme="0" tint="-0.1498458815271462"/>
      </right>
      <top style="thin">
        <color theme="0" tint="-0.14981536301767021"/>
      </top>
      <bottom style="thin">
        <color theme="0" tint="-0.14981536301767021"/>
      </bottom>
      <diagonal/>
    </border>
    <border>
      <left style="thin">
        <color theme="0" tint="-0.14981536301767021"/>
      </left>
      <right style="thin">
        <color theme="0" tint="-0.14981536301767021"/>
      </right>
      <top style="thin">
        <color theme="0" tint="-0.1498458815271462"/>
      </top>
      <bottom style="thin">
        <color theme="0" tint="-0.1498458815271462"/>
      </bottom>
      <diagonal/>
    </border>
    <border>
      <left style="thin">
        <color theme="0" tint="-0.14978484450819421"/>
      </left>
      <right style="thin">
        <color theme="0" tint="-0.14978484450819421"/>
      </right>
      <top style="thin">
        <color theme="0" tint="-0.14978484450819421"/>
      </top>
      <bottom style="thin">
        <color theme="0" tint="-0.14978484450819421"/>
      </bottom>
      <diagonal/>
    </border>
    <border>
      <left style="thin">
        <color theme="0" tint="-0.14978484450819421"/>
      </left>
      <right style="thin">
        <color theme="0" tint="-0.14978484450819421"/>
      </right>
      <top style="thin">
        <color theme="0" tint="-0.14978484450819421"/>
      </top>
      <bottom/>
      <diagonal/>
    </border>
    <border>
      <left style="thin">
        <color theme="0" tint="-0.14978484450819421"/>
      </left>
      <right style="thin">
        <color theme="0" tint="-0.14978484450819421"/>
      </right>
      <top/>
      <bottom style="thin">
        <color theme="0" tint="-0.14978484450819421"/>
      </bottom>
      <diagonal/>
    </border>
    <border>
      <left style="thin">
        <color theme="0" tint="-0.14978484450819421"/>
      </left>
      <right style="thin">
        <color theme="0" tint="-0.14978484450819421"/>
      </right>
      <top/>
      <bottom/>
      <diagonal/>
    </border>
    <border>
      <left style="thin">
        <color theme="0" tint="-0.1498458815271462"/>
      </left>
      <right/>
      <top/>
      <bottom style="thin">
        <color theme="0" tint="-0.14981536301767021"/>
      </bottom>
      <diagonal/>
    </border>
    <border>
      <left style="thin">
        <color theme="0" tint="-0.1498458815271462"/>
      </left>
      <right style="thin">
        <color theme="0" tint="-0.1498458815271462"/>
      </right>
      <top/>
      <bottom style="thin">
        <color theme="0" tint="-0.14978484450819421"/>
      </bottom>
      <diagonal/>
    </border>
    <border>
      <left style="thin">
        <color theme="0" tint="-0.14978484450819421"/>
      </left>
      <right style="thin">
        <color theme="0" tint="-0.14978484450819421"/>
      </right>
      <top/>
      <bottom style="thin">
        <color theme="0" tint="-0.14975432599871821"/>
      </bottom>
      <diagonal/>
    </border>
    <border>
      <left style="thin">
        <color theme="0" tint="-0.14978484450819421"/>
      </left>
      <right style="thin">
        <color theme="0" tint="-0.14978484450819421"/>
      </right>
      <top style="thin">
        <color theme="0" tint="-0.14975432599871821"/>
      </top>
      <bottom/>
      <diagonal/>
    </border>
  </borders>
  <cellStyleXfs count="8">
    <xf numFmtId="0" fontId="0" fillId="0" borderId="0"/>
    <xf numFmtId="164" fontId="3" fillId="0" borderId="0"/>
    <xf numFmtId="0" fontId="21" fillId="0" borderId="0"/>
    <xf numFmtId="0" fontId="22" fillId="0" borderId="0"/>
    <xf numFmtId="49" fontId="23" fillId="24" borderId="7" applyNumberFormat="0" applyFont="0" applyBorder="0" applyAlignment="0"/>
    <xf numFmtId="0" fontId="24" fillId="23" borderId="8" applyNumberFormat="0">
      <alignment horizontal="right" vertical="center"/>
    </xf>
    <xf numFmtId="0" fontId="23" fillId="0" borderId="0" applyNumberFormat="0" applyFill="0" applyBorder="0">
      <alignment vertical="top"/>
    </xf>
    <xf numFmtId="0" fontId="21" fillId="0" borderId="0"/>
  </cellStyleXfs>
  <cellXfs count="272">
    <xf numFmtId="0" fontId="0" fillId="0" borderId="0" xfId="0"/>
    <xf numFmtId="0" fontId="4" fillId="3" borderId="0" xfId="0" applyFont="1" applyFill="1" applyAlignment="1">
      <alignment vertical="center" wrapText="1"/>
    </xf>
    <xf numFmtId="0" fontId="5" fillId="0" borderId="0" xfId="0" applyFont="1" applyAlignment="1">
      <alignment vertical="center"/>
    </xf>
    <xf numFmtId="0" fontId="5" fillId="0" borderId="0" xfId="0" applyFont="1" applyAlignment="1">
      <alignment vertical="center" wrapText="1"/>
    </xf>
    <xf numFmtId="0" fontId="0" fillId="0" borderId="0" xfId="0" applyAlignment="1">
      <alignment vertical="center"/>
    </xf>
    <xf numFmtId="0" fontId="7" fillId="2" borderId="0" xfId="0" applyFont="1" applyFill="1" applyAlignment="1">
      <alignment vertical="center"/>
    </xf>
    <xf numFmtId="0" fontId="1" fillId="9" borderId="0" xfId="0" applyFont="1" applyFill="1" applyAlignment="1">
      <alignment vertical="center" wrapText="1"/>
    </xf>
    <xf numFmtId="0" fontId="0" fillId="9" borderId="0" xfId="0" applyFill="1" applyAlignment="1">
      <alignment vertical="center" wrapText="1"/>
    </xf>
    <xf numFmtId="0" fontId="7" fillId="2" borderId="0" xfId="0" applyFont="1" applyFill="1" applyBorder="1" applyAlignment="1">
      <alignment vertical="center"/>
    </xf>
    <xf numFmtId="0" fontId="13" fillId="11" borderId="2" xfId="0" applyFont="1" applyFill="1" applyBorder="1" applyAlignment="1">
      <alignment horizontal="center" vertical="center" wrapText="1"/>
    </xf>
    <xf numFmtId="1" fontId="13" fillId="0" borderId="3" xfId="0" applyNumberFormat="1" applyFont="1" applyBorder="1" applyAlignment="1">
      <alignment horizontal="center"/>
    </xf>
    <xf numFmtId="1" fontId="13" fillId="10" borderId="3" xfId="0" applyNumberFormat="1" applyFont="1" applyFill="1" applyBorder="1" applyAlignment="1">
      <alignment horizontal="center"/>
    </xf>
    <xf numFmtId="0" fontId="2" fillId="15" borderId="1" xfId="0" applyFont="1" applyFill="1" applyBorder="1" applyAlignment="1">
      <alignment horizontal="left" vertical="center"/>
    </xf>
    <xf numFmtId="0" fontId="2" fillId="15" borderId="1" xfId="0" applyFont="1" applyFill="1" applyBorder="1" applyAlignment="1">
      <alignment horizontal="center"/>
    </xf>
    <xf numFmtId="0" fontId="2" fillId="15" borderId="1" xfId="0" applyFont="1" applyFill="1" applyBorder="1" applyAlignment="1">
      <alignment horizontal="left" vertical="center" wrapText="1"/>
    </xf>
    <xf numFmtId="0" fontId="2" fillId="15" borderId="1" xfId="0" applyFont="1" applyFill="1" applyBorder="1" applyAlignment="1">
      <alignment vertical="center" wrapText="1"/>
    </xf>
    <xf numFmtId="0" fontId="0" fillId="0" borderId="1" xfId="0" applyBorder="1" applyAlignment="1">
      <alignment horizontal="center"/>
    </xf>
    <xf numFmtId="0" fontId="0" fillId="0" borderId="1" xfId="0" applyBorder="1" applyAlignment="1">
      <alignment vertical="center" wrapText="1"/>
    </xf>
    <xf numFmtId="0" fontId="0" fillId="8" borderId="1" xfId="0" applyFill="1" applyBorder="1" applyAlignment="1">
      <alignment horizontal="left" vertical="center"/>
    </xf>
    <xf numFmtId="0" fontId="0" fillId="16" borderId="1" xfId="0" applyFill="1" applyBorder="1" applyAlignment="1">
      <alignment horizontal="left" vertical="center"/>
    </xf>
    <xf numFmtId="0" fontId="0" fillId="17" borderId="1" xfId="0" applyFill="1" applyBorder="1" applyAlignment="1">
      <alignment horizontal="left" vertical="center"/>
    </xf>
    <xf numFmtId="0" fontId="0" fillId="18" borderId="1" xfId="0" applyFill="1" applyBorder="1" applyAlignment="1">
      <alignment horizontal="left" vertical="center"/>
    </xf>
    <xf numFmtId="0" fontId="0" fillId="12" borderId="1" xfId="0" applyFill="1" applyBorder="1" applyAlignment="1">
      <alignment horizontal="left" vertical="center"/>
    </xf>
    <xf numFmtId="0" fontId="0" fillId="13" borderId="1" xfId="0" applyFill="1" applyBorder="1" applyAlignment="1">
      <alignment horizontal="left" vertical="center"/>
    </xf>
    <xf numFmtId="0" fontId="0" fillId="11" borderId="1" xfId="0" applyFill="1" applyBorder="1" applyAlignment="1">
      <alignment horizontal="left" vertical="center"/>
    </xf>
    <xf numFmtId="0" fontId="0" fillId="14" borderId="1" xfId="0" applyFill="1" applyBorder="1" applyAlignment="1">
      <alignment horizontal="left" vertical="center"/>
    </xf>
    <xf numFmtId="0" fontId="0" fillId="19" borderId="1" xfId="0" applyFill="1" applyBorder="1" applyAlignment="1">
      <alignment horizontal="left" vertical="center"/>
    </xf>
    <xf numFmtId="0" fontId="0" fillId="20" borderId="1" xfId="0" applyFill="1" applyBorder="1" applyAlignment="1">
      <alignment horizontal="left" vertical="center"/>
    </xf>
    <xf numFmtId="0" fontId="0" fillId="21" borderId="0" xfId="0" applyFill="1" applyBorder="1" applyAlignment="1">
      <alignment horizontal="left" vertical="center"/>
    </xf>
    <xf numFmtId="0" fontId="0" fillId="21" borderId="0" xfId="0" applyFill="1" applyBorder="1" applyAlignment="1">
      <alignment horizontal="center"/>
    </xf>
    <xf numFmtId="0" fontId="0" fillId="21" borderId="0" xfId="0" applyFill="1" applyBorder="1" applyAlignment="1">
      <alignment horizontal="left" vertical="center" wrapText="1"/>
    </xf>
    <xf numFmtId="0" fontId="0" fillId="21" borderId="0" xfId="0" applyFill="1" applyBorder="1" applyAlignment="1">
      <alignment vertical="center" wrapText="1"/>
    </xf>
    <xf numFmtId="0" fontId="0" fillId="4" borderId="1" xfId="0" applyFill="1" applyBorder="1" applyAlignment="1">
      <alignment horizontal="left" vertical="center"/>
    </xf>
    <xf numFmtId="0" fontId="0" fillId="0" borderId="5" xfId="0" applyBorder="1" applyAlignment="1">
      <alignment vertical="top" wrapText="1"/>
    </xf>
    <xf numFmtId="0" fontId="2" fillId="15" borderId="1" xfId="0" applyFont="1" applyFill="1" applyBorder="1" applyAlignment="1">
      <alignment horizontal="center" vertical="center"/>
    </xf>
    <xf numFmtId="0" fontId="0" fillId="0" borderId="1" xfId="0" applyBorder="1" applyAlignment="1">
      <alignment horizontal="center" vertical="center"/>
    </xf>
    <xf numFmtId="0" fontId="0" fillId="21" borderId="0" xfId="0" applyFill="1" applyBorder="1" applyAlignment="1">
      <alignment horizontal="center" vertical="center"/>
    </xf>
    <xf numFmtId="0" fontId="0" fillId="0" borderId="0" xfId="0" applyBorder="1" applyAlignment="1">
      <alignment vertical="center"/>
    </xf>
    <xf numFmtId="0" fontId="2" fillId="15" borderId="0" xfId="0" applyFont="1" applyFill="1" applyBorder="1" applyAlignment="1">
      <alignment horizontal="left" vertical="center" wrapText="1"/>
    </xf>
    <xf numFmtId="0" fontId="0" fillId="0" borderId="6" xfId="0" quotePrefix="1" applyBorder="1" applyAlignment="1">
      <alignment horizontal="left" vertical="center" wrapText="1"/>
    </xf>
    <xf numFmtId="0" fontId="0" fillId="0" borderId="6" xfId="0" applyBorder="1" applyAlignment="1">
      <alignment horizontal="left" vertical="center" wrapText="1"/>
    </xf>
    <xf numFmtId="1" fontId="13" fillId="0" borderId="3" xfId="0" applyNumberFormat="1" applyFont="1" applyFill="1" applyBorder="1" applyAlignment="1">
      <alignment horizontal="center"/>
    </xf>
    <xf numFmtId="0" fontId="0" fillId="0" borderId="1" xfId="0" quotePrefix="1" applyBorder="1" applyAlignment="1">
      <alignment vertical="center" wrapText="1"/>
    </xf>
    <xf numFmtId="1" fontId="13" fillId="0" borderId="3" xfId="0" applyNumberFormat="1" applyFont="1" applyBorder="1" applyAlignment="1">
      <alignment horizontal="center" wrapText="1"/>
    </xf>
    <xf numFmtId="0" fontId="0" fillId="0" borderId="1" xfId="0" applyFill="1" applyBorder="1" applyAlignment="1">
      <alignment vertical="center" wrapText="1"/>
    </xf>
    <xf numFmtId="0" fontId="6" fillId="0" borderId="1" xfId="0" applyFont="1" applyBorder="1" applyAlignment="1">
      <alignment vertical="center" wrapText="1"/>
    </xf>
    <xf numFmtId="0" fontId="9" fillId="7" borderId="0" xfId="0" applyFont="1" applyFill="1" applyBorder="1" applyAlignment="1">
      <alignment vertical="center" wrapText="1"/>
    </xf>
    <xf numFmtId="0" fontId="9" fillId="9" borderId="0" xfId="0" applyFont="1" applyFill="1" applyBorder="1" applyAlignment="1">
      <alignment vertical="center" wrapText="1"/>
    </xf>
    <xf numFmtId="0" fontId="0" fillId="0" borderId="0" xfId="0" applyAlignment="1">
      <alignment wrapText="1"/>
    </xf>
    <xf numFmtId="0" fontId="0" fillId="9" borderId="0" xfId="0" applyFont="1" applyFill="1" applyAlignment="1">
      <alignment vertical="center" wrapText="1"/>
    </xf>
    <xf numFmtId="0" fontId="0" fillId="21" borderId="0" xfId="0" applyFill="1"/>
    <xf numFmtId="0" fontId="10" fillId="7" borderId="0" xfId="0" applyFont="1" applyFill="1" applyAlignment="1">
      <alignment vertical="center" wrapText="1"/>
    </xf>
    <xf numFmtId="0" fontId="10" fillId="9" borderId="0" xfId="0" applyFont="1" applyFill="1" applyAlignment="1">
      <alignment vertical="center" wrapText="1"/>
    </xf>
    <xf numFmtId="0" fontId="1" fillId="6" borderId="0" xfId="0" applyFont="1" applyFill="1" applyAlignment="1">
      <alignment vertical="center" wrapText="1"/>
    </xf>
    <xf numFmtId="0" fontId="1" fillId="7" borderId="0" xfId="0" applyFont="1" applyFill="1" applyAlignment="1">
      <alignment vertical="center" wrapText="1"/>
    </xf>
    <xf numFmtId="0" fontId="0" fillId="3" borderId="0" xfId="0" applyFont="1" applyFill="1" applyBorder="1" applyAlignment="1">
      <alignment vertical="center" wrapText="1"/>
    </xf>
    <xf numFmtId="0" fontId="0" fillId="3" borderId="0" xfId="0" applyFont="1" applyFill="1" applyAlignment="1">
      <alignment vertical="center" wrapText="1"/>
    </xf>
    <xf numFmtId="0" fontId="0" fillId="7" borderId="0" xfId="0" applyFont="1" applyFill="1" applyAlignment="1">
      <alignment vertical="center" wrapText="1"/>
    </xf>
    <xf numFmtId="0" fontId="9" fillId="9" borderId="0" xfId="0" applyFont="1" applyFill="1" applyAlignment="1">
      <alignment vertical="center" wrapText="1" readingOrder="1"/>
    </xf>
    <xf numFmtId="0" fontId="10" fillId="9" borderId="0" xfId="0" applyFont="1" applyFill="1" applyAlignment="1">
      <alignment vertical="center" wrapText="1" readingOrder="1"/>
    </xf>
    <xf numFmtId="0" fontId="9" fillId="9" borderId="0" xfId="0" applyFont="1" applyFill="1" applyBorder="1" applyAlignment="1">
      <alignment horizontal="left" vertical="center" wrapText="1" readingOrder="1"/>
    </xf>
    <xf numFmtId="0" fontId="9" fillId="7" borderId="0" xfId="0" applyFont="1" applyFill="1" applyAlignment="1">
      <alignment vertical="center" wrapText="1" readingOrder="1"/>
    </xf>
    <xf numFmtId="0" fontId="9" fillId="7" borderId="0" xfId="0" applyFont="1" applyFill="1" applyAlignment="1">
      <alignment horizontal="left" vertical="center" wrapText="1" readingOrder="1"/>
    </xf>
    <xf numFmtId="0" fontId="10" fillId="9" borderId="0" xfId="0" applyFont="1" applyFill="1" applyAlignment="1">
      <alignment horizontal="left" vertical="center" wrapText="1" readingOrder="1"/>
    </xf>
    <xf numFmtId="0" fontId="10" fillId="7" borderId="0" xfId="0" applyFont="1" applyFill="1" applyAlignment="1">
      <alignment horizontal="left" vertical="center" wrapText="1" readingOrder="1"/>
    </xf>
    <xf numFmtId="0" fontId="9" fillId="22" borderId="0" xfId="0" applyFont="1" applyFill="1" applyAlignment="1">
      <alignment horizontal="left" vertical="center" wrapText="1" readingOrder="1"/>
    </xf>
    <xf numFmtId="0" fontId="9" fillId="9" borderId="0" xfId="0" applyFont="1" applyFill="1" applyAlignment="1">
      <alignment horizontal="left" vertical="center" wrapText="1" readingOrder="1"/>
    </xf>
    <xf numFmtId="0" fontId="0" fillId="6" borderId="0" xfId="0" applyFont="1" applyFill="1" applyAlignment="1">
      <alignment vertical="center" wrapText="1"/>
    </xf>
    <xf numFmtId="0" fontId="9" fillId="7" borderId="0" xfId="0" applyFont="1" applyFill="1" applyAlignment="1">
      <alignment vertical="center" wrapText="1"/>
    </xf>
    <xf numFmtId="0" fontId="9" fillId="9" borderId="0" xfId="0" applyFont="1" applyFill="1" applyAlignment="1">
      <alignment vertical="center" wrapText="1"/>
    </xf>
    <xf numFmtId="0" fontId="6" fillId="0" borderId="5" xfId="0" applyFont="1" applyBorder="1" applyAlignment="1">
      <alignment horizontal="center" vertical="top" wrapText="1"/>
    </xf>
    <xf numFmtId="0" fontId="0" fillId="0" borderId="4" xfId="0" applyBorder="1" applyAlignment="1">
      <alignment horizontal="left" vertical="top" wrapText="1"/>
    </xf>
    <xf numFmtId="0" fontId="4" fillId="4" borderId="0" xfId="0" applyFont="1" applyFill="1" applyAlignment="1">
      <alignment vertical="center"/>
    </xf>
    <xf numFmtId="0" fontId="4" fillId="4" borderId="0" xfId="0" applyFont="1" applyFill="1" applyAlignment="1">
      <alignment vertical="center" wrapText="1"/>
    </xf>
    <xf numFmtId="0" fontId="5" fillId="0" borderId="0" xfId="0" applyFont="1" applyAlignment="1">
      <alignment vertical="center"/>
    </xf>
    <xf numFmtId="0" fontId="1" fillId="9" borderId="0" xfId="0" applyFont="1" applyFill="1" applyAlignment="1">
      <alignment vertical="center" wrapText="1"/>
    </xf>
    <xf numFmtId="0" fontId="0" fillId="9" borderId="0" xfId="0" applyFill="1" applyAlignment="1">
      <alignment vertical="center" wrapText="1"/>
    </xf>
    <xf numFmtId="0" fontId="0" fillId="7" borderId="0" xfId="0" applyFill="1" applyAlignment="1">
      <alignment vertical="center" wrapText="1"/>
    </xf>
    <xf numFmtId="0" fontId="1" fillId="7" borderId="0" xfId="0" applyFont="1" applyFill="1" applyAlignment="1">
      <alignment vertical="center" wrapText="1"/>
    </xf>
    <xf numFmtId="0" fontId="0" fillId="6" borderId="0" xfId="0" applyFill="1" applyAlignment="1">
      <alignment vertical="center" wrapText="1"/>
    </xf>
    <xf numFmtId="0" fontId="1" fillId="6" borderId="0" xfId="0" applyFont="1" applyFill="1" applyAlignment="1">
      <alignment vertical="center" wrapText="1"/>
    </xf>
    <xf numFmtId="0" fontId="0" fillId="4" borderId="0" xfId="0" applyFont="1" applyFill="1" applyBorder="1" applyAlignment="1">
      <alignment vertical="center" wrapText="1"/>
    </xf>
    <xf numFmtId="0" fontId="0" fillId="4" borderId="0" xfId="0" applyFont="1" applyFill="1" applyAlignment="1">
      <alignment vertical="center" wrapText="1"/>
    </xf>
    <xf numFmtId="0" fontId="9" fillId="7" borderId="0" xfId="0" applyFont="1" applyFill="1" applyBorder="1" applyAlignment="1">
      <alignment horizontal="left" vertical="center" wrapText="1" readingOrder="1"/>
    </xf>
    <xf numFmtId="0" fontId="9" fillId="22" borderId="0" xfId="0" applyFont="1" applyFill="1" applyBorder="1" applyAlignment="1">
      <alignment horizontal="left" vertical="center" wrapText="1" readingOrder="1"/>
    </xf>
    <xf numFmtId="0" fontId="0" fillId="9" borderId="0" xfId="2" applyFont="1" applyFill="1" applyAlignment="1">
      <alignment vertical="center" wrapText="1"/>
    </xf>
    <xf numFmtId="0" fontId="9" fillId="9" borderId="0" xfId="2" applyFont="1" applyFill="1" applyAlignment="1">
      <alignment horizontal="left" vertical="center" wrapText="1" readingOrder="1"/>
    </xf>
    <xf numFmtId="0" fontId="0" fillId="7" borderId="0" xfId="2" applyFont="1" applyFill="1" applyAlignment="1">
      <alignment vertical="center" wrapText="1"/>
    </xf>
    <xf numFmtId="0" fontId="1" fillId="9" borderId="0" xfId="0" applyFont="1" applyFill="1" applyBorder="1" applyAlignment="1">
      <alignment vertical="center" wrapText="1"/>
    </xf>
    <xf numFmtId="0" fontId="0" fillId="7" borderId="0" xfId="0" applyFont="1" applyFill="1" applyBorder="1" applyAlignment="1">
      <alignment vertical="center" wrapText="1"/>
    </xf>
    <xf numFmtId="0" fontId="1" fillId="7" borderId="0" xfId="2" applyFont="1" applyFill="1" applyAlignment="1">
      <alignment vertical="center" wrapText="1"/>
    </xf>
    <xf numFmtId="17" fontId="0" fillId="21" borderId="0" xfId="0" applyNumberFormat="1" applyFill="1"/>
    <xf numFmtId="0" fontId="7" fillId="5" borderId="0" xfId="0" applyFont="1" applyFill="1" applyBorder="1" applyAlignment="1">
      <alignment vertical="center" wrapText="1"/>
    </xf>
    <xf numFmtId="0" fontId="7" fillId="5" borderId="0" xfId="0" applyFont="1" applyFill="1" applyAlignment="1">
      <alignment vertical="center" wrapText="1"/>
    </xf>
    <xf numFmtId="0" fontId="7" fillId="17" borderId="0" xfId="0" applyFont="1" applyFill="1" applyBorder="1" applyAlignment="1">
      <alignment vertical="center" wrapText="1"/>
    </xf>
    <xf numFmtId="0" fontId="7" fillId="17" borderId="0" xfId="0" applyFont="1" applyFill="1" applyAlignment="1">
      <alignment vertical="center" wrapText="1"/>
    </xf>
    <xf numFmtId="0" fontId="7" fillId="2" borderId="0" xfId="0" applyFont="1" applyFill="1" applyAlignment="1">
      <alignment horizontal="center" vertical="center" textRotation="75"/>
    </xf>
    <xf numFmtId="0" fontId="17" fillId="2" borderId="0" xfId="0" applyFont="1" applyFill="1" applyAlignment="1">
      <alignment horizontal="center" vertical="center" textRotation="75"/>
    </xf>
    <xf numFmtId="0" fontId="4" fillId="3" borderId="0" xfId="0" applyFont="1" applyFill="1" applyAlignment="1">
      <alignment horizontal="center" vertical="center"/>
    </xf>
    <xf numFmtId="0" fontId="4" fillId="3" borderId="0" xfId="0" applyFont="1" applyFill="1" applyAlignment="1">
      <alignment horizontal="center" vertical="center" wrapText="1"/>
    </xf>
    <xf numFmtId="0" fontId="1" fillId="3" borderId="0" xfId="0" applyFont="1" applyFill="1" applyAlignment="1">
      <alignment horizontal="center" vertical="center"/>
    </xf>
    <xf numFmtId="0" fontId="4" fillId="4" borderId="0" xfId="0" applyFont="1" applyFill="1" applyAlignment="1">
      <alignment horizontal="center" vertical="center"/>
    </xf>
    <xf numFmtId="0" fontId="4" fillId="4" borderId="0" xfId="0" applyFont="1" applyFill="1" applyAlignment="1">
      <alignment horizontal="center" vertical="center" wrapText="1"/>
    </xf>
    <xf numFmtId="0" fontId="1" fillId="4" borderId="0" xfId="0" applyFont="1" applyFill="1" applyAlignment="1">
      <alignment horizontal="center" vertical="center"/>
    </xf>
    <xf numFmtId="0" fontId="12" fillId="9" borderId="0" xfId="0" applyFont="1" applyFill="1" applyAlignment="1">
      <alignment horizontal="center" vertical="center" wrapText="1"/>
    </xf>
    <xf numFmtId="0" fontId="12" fillId="7" borderId="0" xfId="0" applyFont="1" applyFill="1" applyAlignment="1">
      <alignment horizontal="center" vertical="center" wrapText="1"/>
    </xf>
    <xf numFmtId="0" fontId="4" fillId="17" borderId="0" xfId="0" applyFont="1" applyFill="1" applyAlignment="1">
      <alignment horizontal="center" vertical="center" wrapText="1"/>
    </xf>
    <xf numFmtId="0" fontId="4" fillId="5" borderId="0" xfId="0" applyFont="1" applyFill="1" applyAlignment="1">
      <alignment horizontal="center" vertical="center" wrapText="1"/>
    </xf>
    <xf numFmtId="0" fontId="12" fillId="6" borderId="0" xfId="0" applyFont="1" applyFill="1" applyAlignment="1">
      <alignment horizontal="center" vertical="center" wrapText="1"/>
    </xf>
    <xf numFmtId="0" fontId="0" fillId="7" borderId="0" xfId="0" applyFont="1" applyFill="1" applyAlignment="1">
      <alignment horizontal="left" vertical="center" wrapText="1" readingOrder="1"/>
    </xf>
    <xf numFmtId="0" fontId="1" fillId="7" borderId="0" xfId="0" applyFont="1" applyFill="1" applyAlignment="1">
      <alignment horizontal="left" vertical="center" wrapText="1" readingOrder="1"/>
    </xf>
    <xf numFmtId="0" fontId="0" fillId="7" borderId="0" xfId="0" applyFont="1" applyFill="1" applyBorder="1" applyAlignment="1">
      <alignment horizontal="left" vertical="center" wrapText="1" readingOrder="1"/>
    </xf>
    <xf numFmtId="0" fontId="10" fillId="7" borderId="0" xfId="0" applyFont="1" applyFill="1" applyAlignment="1">
      <alignment vertical="top" wrapText="1"/>
    </xf>
    <xf numFmtId="0" fontId="0" fillId="0" borderId="0" xfId="0" applyFont="1" applyAlignment="1">
      <alignment vertical="center"/>
    </xf>
    <xf numFmtId="0" fontId="7" fillId="2" borderId="0" xfId="0" applyFont="1" applyFill="1" applyAlignment="1">
      <alignment horizontal="center" vertical="center" wrapText="1"/>
    </xf>
    <xf numFmtId="0" fontId="4" fillId="5" borderId="0" xfId="0" applyFont="1" applyFill="1" applyAlignment="1">
      <alignment horizontal="center" vertical="center"/>
    </xf>
    <xf numFmtId="0" fontId="1" fillId="5" borderId="0" xfId="0" applyFont="1" applyFill="1" applyAlignment="1">
      <alignment horizontal="center" vertical="center"/>
    </xf>
    <xf numFmtId="0" fontId="4" fillId="17" borderId="0" xfId="0" applyFont="1" applyFill="1" applyAlignment="1">
      <alignment horizontal="center" vertical="center"/>
    </xf>
    <xf numFmtId="0" fontId="1" fillId="17" borderId="0" xfId="0" applyFont="1" applyFill="1" applyAlignment="1">
      <alignment horizontal="center" vertical="center"/>
    </xf>
    <xf numFmtId="0" fontId="0" fillId="0" borderId="0" xfId="0" applyFont="1" applyAlignment="1">
      <alignment horizontal="center" vertical="top"/>
    </xf>
    <xf numFmtId="14" fontId="0" fillId="0" borderId="0" xfId="0" applyNumberFormat="1" applyFont="1" applyAlignment="1">
      <alignment horizontal="center" vertical="top"/>
    </xf>
    <xf numFmtId="0" fontId="0" fillId="0" borderId="0" xfId="0" applyFont="1" applyAlignment="1">
      <alignment vertical="top"/>
    </xf>
    <xf numFmtId="0" fontId="4" fillId="17" borderId="0" xfId="0" applyFont="1" applyFill="1" applyBorder="1" applyAlignment="1">
      <alignment horizontal="center" vertical="center" wrapText="1"/>
    </xf>
    <xf numFmtId="0" fontId="30" fillId="5" borderId="0" xfId="0" applyFont="1" applyFill="1" applyBorder="1" applyAlignment="1">
      <alignment vertical="center" wrapText="1"/>
    </xf>
    <xf numFmtId="0" fontId="32" fillId="0" borderId="0" xfId="0" applyFont="1" applyAlignment="1">
      <alignment vertical="center"/>
    </xf>
    <xf numFmtId="0" fontId="4" fillId="17" borderId="0" xfId="0" applyFont="1" applyFill="1" applyAlignment="1">
      <alignment vertical="center" wrapText="1"/>
    </xf>
    <xf numFmtId="0" fontId="4" fillId="5" borderId="0" xfId="0" applyFont="1" applyFill="1" applyAlignment="1">
      <alignment vertical="center" wrapText="1"/>
    </xf>
    <xf numFmtId="0" fontId="4" fillId="17" borderId="0" xfId="0" applyFont="1" applyFill="1" applyAlignment="1">
      <alignment vertical="center"/>
    </xf>
    <xf numFmtId="0" fontId="1" fillId="17" borderId="0" xfId="0" applyFont="1" applyFill="1" applyBorder="1" applyAlignment="1">
      <alignment vertical="center" wrapText="1"/>
    </xf>
    <xf numFmtId="0" fontId="1" fillId="17" borderId="0" xfId="0" applyFont="1" applyFill="1" applyAlignment="1">
      <alignment vertical="center" wrapText="1"/>
    </xf>
    <xf numFmtId="0" fontId="1" fillId="5" borderId="0" xfId="0" applyFont="1" applyFill="1" applyBorder="1" applyAlignment="1">
      <alignment vertical="center" wrapText="1"/>
    </xf>
    <xf numFmtId="0" fontId="34" fillId="7" borderId="0" xfId="0" applyFont="1" applyFill="1" applyAlignment="1">
      <alignment horizontal="center" vertical="center" wrapText="1"/>
    </xf>
    <xf numFmtId="0" fontId="34" fillId="9" borderId="0" xfId="0" applyFont="1" applyFill="1" applyAlignment="1">
      <alignment horizontal="center" vertical="center" wrapText="1"/>
    </xf>
    <xf numFmtId="0" fontId="1" fillId="4" borderId="0" xfId="0" applyFont="1" applyFill="1" applyBorder="1" applyAlignment="1">
      <alignment vertical="center" wrapText="1"/>
    </xf>
    <xf numFmtId="0" fontId="1" fillId="4" borderId="0" xfId="0" applyFont="1" applyFill="1" applyAlignment="1">
      <alignment vertical="center" wrapText="1"/>
    </xf>
    <xf numFmtId="0" fontId="12" fillId="17" borderId="0" xfId="0" applyFont="1" applyFill="1" applyAlignment="1">
      <alignment horizontal="center" vertical="center"/>
    </xf>
    <xf numFmtId="0" fontId="12" fillId="9" borderId="0" xfId="0" applyFont="1" applyFill="1" applyBorder="1" applyAlignment="1">
      <alignment horizontal="center" vertical="center" wrapText="1"/>
    </xf>
    <xf numFmtId="0" fontId="12" fillId="7" borderId="0" xfId="0" applyFont="1" applyFill="1" applyBorder="1" applyAlignment="1">
      <alignment horizontal="center" vertical="center" wrapText="1"/>
    </xf>
    <xf numFmtId="0" fontId="1" fillId="0" borderId="0" xfId="0" applyFont="1" applyAlignment="1">
      <alignment horizontal="center" vertical="center"/>
    </xf>
    <xf numFmtId="0" fontId="32" fillId="0" borderId="0" xfId="0" applyFont="1" applyAlignment="1">
      <alignment horizontal="center" vertical="center"/>
    </xf>
    <xf numFmtId="0" fontId="12" fillId="0" borderId="0" xfId="0" applyFont="1" applyAlignment="1">
      <alignment horizontal="center" vertical="center"/>
    </xf>
    <xf numFmtId="0" fontId="35" fillId="3" borderId="0" xfId="0" applyFont="1" applyFill="1" applyAlignment="1">
      <alignment horizontal="center" vertical="center"/>
    </xf>
    <xf numFmtId="0" fontId="35" fillId="4" borderId="0" xfId="0" applyFont="1" applyFill="1" applyAlignment="1">
      <alignment horizontal="center" vertical="center"/>
    </xf>
    <xf numFmtId="0" fontId="35" fillId="5" borderId="0" xfId="0" applyFont="1" applyFill="1" applyAlignment="1">
      <alignment horizontal="center" vertical="center" wrapText="1"/>
    </xf>
    <xf numFmtId="0" fontId="35" fillId="17" borderId="0" xfId="0" applyFont="1" applyFill="1" applyAlignment="1">
      <alignment horizontal="center" vertical="center"/>
    </xf>
    <xf numFmtId="0" fontId="35" fillId="7" borderId="0" xfId="0" applyFont="1" applyFill="1" applyAlignment="1">
      <alignment horizontal="center" vertical="center"/>
    </xf>
    <xf numFmtId="0" fontId="35" fillId="9" borderId="0" xfId="0" applyFont="1" applyFill="1" applyAlignment="1">
      <alignment horizontal="center" vertical="center"/>
    </xf>
    <xf numFmtId="0" fontId="35" fillId="5" borderId="0" xfId="0" applyFont="1" applyFill="1" applyAlignment="1">
      <alignment horizontal="center" vertical="center"/>
    </xf>
    <xf numFmtId="0" fontId="35" fillId="17" borderId="0" xfId="0" applyFont="1" applyFill="1" applyAlignment="1">
      <alignment horizontal="center" vertical="center" wrapText="1"/>
    </xf>
    <xf numFmtId="0" fontId="35" fillId="9" borderId="0" xfId="0" applyFont="1" applyFill="1" applyAlignment="1">
      <alignment horizontal="center" vertical="center" wrapText="1"/>
    </xf>
    <xf numFmtId="0" fontId="35" fillId="7" borderId="0" xfId="0" applyFont="1" applyFill="1" applyAlignment="1">
      <alignment horizontal="center" vertical="center" wrapText="1"/>
    </xf>
    <xf numFmtId="0" fontId="34" fillId="9" borderId="0" xfId="0" applyFont="1" applyFill="1" applyAlignment="1">
      <alignment horizontal="center" vertical="center"/>
    </xf>
    <xf numFmtId="0" fontId="34" fillId="7" borderId="0" xfId="0" applyFont="1" applyFill="1" applyAlignment="1">
      <alignment horizontal="center" vertical="center"/>
    </xf>
    <xf numFmtId="0" fontId="35" fillId="17" borderId="0" xfId="0" applyFont="1" applyFill="1" applyBorder="1" applyAlignment="1">
      <alignment horizontal="center" vertical="center"/>
    </xf>
    <xf numFmtId="0" fontId="34" fillId="9" borderId="0" xfId="0" applyFont="1" applyFill="1" applyBorder="1" applyAlignment="1">
      <alignment horizontal="center" vertical="center" wrapText="1"/>
    </xf>
    <xf numFmtId="0" fontId="34" fillId="7" borderId="0" xfId="0" applyFont="1" applyFill="1" applyBorder="1" applyAlignment="1">
      <alignment horizontal="center" vertical="center" wrapText="1"/>
    </xf>
    <xf numFmtId="0" fontId="35" fillId="6" borderId="0" xfId="0" applyFont="1" applyFill="1" applyAlignment="1">
      <alignment horizontal="center" vertical="center"/>
    </xf>
    <xf numFmtId="0" fontId="33" fillId="0" borderId="0" xfId="0" applyFont="1" applyAlignment="1">
      <alignment horizontal="center" vertical="center"/>
    </xf>
    <xf numFmtId="0" fontId="35" fillId="3" borderId="0" xfId="0" applyFont="1" applyFill="1" applyAlignment="1">
      <alignment horizontal="center" vertical="center" wrapText="1"/>
    </xf>
    <xf numFmtId="0" fontId="35" fillId="4" borderId="0" xfId="0" applyFont="1" applyFill="1" applyAlignment="1">
      <alignment horizontal="center" vertical="center" wrapText="1"/>
    </xf>
    <xf numFmtId="0" fontId="34" fillId="9" borderId="0" xfId="0" quotePrefix="1" applyFont="1" applyFill="1" applyAlignment="1">
      <alignment horizontal="center" vertical="center" wrapText="1"/>
    </xf>
    <xf numFmtId="0" fontId="34" fillId="7" borderId="0" xfId="0" quotePrefix="1" applyFont="1" applyFill="1" applyAlignment="1">
      <alignment horizontal="center" vertical="center"/>
    </xf>
    <xf numFmtId="0" fontId="34" fillId="7" borderId="0" xfId="0" quotePrefix="1" applyFont="1" applyFill="1" applyAlignment="1">
      <alignment horizontal="center" vertical="center" wrapText="1"/>
    </xf>
    <xf numFmtId="0" fontId="35" fillId="17" borderId="0" xfId="0" applyFont="1" applyFill="1" applyBorder="1" applyAlignment="1">
      <alignment horizontal="center" vertical="center" wrapText="1"/>
    </xf>
    <xf numFmtId="0" fontId="34" fillId="6" borderId="0" xfId="0" applyFont="1" applyFill="1" applyAlignment="1">
      <alignment horizontal="center" vertical="center" wrapText="1"/>
    </xf>
    <xf numFmtId="0" fontId="34" fillId="6" borderId="0" xfId="0" quotePrefix="1" applyFont="1" applyFill="1" applyAlignment="1">
      <alignment horizontal="center" vertical="center" wrapText="1"/>
    </xf>
    <xf numFmtId="0" fontId="34" fillId="0" borderId="0" xfId="0" applyFont="1" applyAlignment="1">
      <alignment horizontal="center" vertical="center"/>
    </xf>
    <xf numFmtId="0" fontId="1" fillId="7" borderId="0" xfId="0" applyFont="1" applyFill="1" applyBorder="1" applyAlignment="1">
      <alignment vertical="center" wrapText="1"/>
    </xf>
    <xf numFmtId="0" fontId="1" fillId="9" borderId="9" xfId="0" applyFont="1" applyFill="1" applyBorder="1" applyAlignment="1">
      <alignment vertical="center" wrapText="1"/>
    </xf>
    <xf numFmtId="0" fontId="1" fillId="7" borderId="9" xfId="0" applyFont="1" applyFill="1" applyBorder="1" applyAlignment="1">
      <alignment vertical="center" wrapText="1"/>
    </xf>
    <xf numFmtId="0" fontId="4" fillId="5" borderId="0" xfId="0" applyFont="1" applyFill="1" applyAlignment="1">
      <alignment vertical="center"/>
    </xf>
    <xf numFmtId="0" fontId="1" fillId="5" borderId="0" xfId="0" applyFont="1" applyFill="1" applyAlignment="1">
      <alignment vertical="center" wrapText="1"/>
    </xf>
    <xf numFmtId="0" fontId="1" fillId="22" borderId="0" xfId="0" applyFont="1" applyFill="1" applyBorder="1" applyAlignment="1">
      <alignment vertical="center" wrapText="1"/>
    </xf>
    <xf numFmtId="0" fontId="1" fillId="25" borderId="0" xfId="0" applyFont="1" applyFill="1" applyBorder="1" applyAlignment="1">
      <alignment vertical="center" wrapText="1"/>
    </xf>
    <xf numFmtId="0" fontId="4" fillId="17" borderId="0" xfId="0" applyFont="1" applyFill="1" applyBorder="1" applyAlignment="1">
      <alignment vertical="center"/>
    </xf>
    <xf numFmtId="0" fontId="4" fillId="9" borderId="0" xfId="0" applyFont="1" applyFill="1" applyAlignment="1">
      <alignment horizontal="center" vertical="center" wrapText="1"/>
    </xf>
    <xf numFmtId="0" fontId="0" fillId="9" borderId="0" xfId="0" applyFont="1" applyFill="1" applyAlignment="1">
      <alignment horizontal="left" vertical="center" wrapText="1" readingOrder="1"/>
    </xf>
    <xf numFmtId="0" fontId="1" fillId="0" borderId="14" xfId="0" quotePrefix="1" applyFont="1" applyBorder="1" applyAlignment="1">
      <alignment vertical="top" wrapText="1"/>
    </xf>
    <xf numFmtId="0" fontId="32" fillId="17" borderId="0" xfId="0" applyFont="1" applyFill="1" applyAlignment="1">
      <alignment horizontal="center" vertical="center"/>
    </xf>
    <xf numFmtId="0" fontId="36" fillId="9" borderId="0" xfId="0" applyFont="1" applyFill="1" applyAlignment="1">
      <alignment horizontal="center" vertical="center" wrapText="1"/>
    </xf>
    <xf numFmtId="0" fontId="34" fillId="9" borderId="0" xfId="0" quotePrefix="1" applyFont="1" applyFill="1" applyAlignment="1">
      <alignment horizontal="center" vertical="center"/>
    </xf>
    <xf numFmtId="14" fontId="1" fillId="0" borderId="19" xfId="0" applyNumberFormat="1" applyFont="1" applyBorder="1" applyAlignment="1">
      <alignment horizontal="center" vertical="top" wrapText="1"/>
    </xf>
    <xf numFmtId="0" fontId="1" fillId="0" borderId="22" xfId="0" quotePrefix="1" applyFont="1" applyBorder="1" applyAlignment="1">
      <alignment vertical="top" wrapText="1"/>
    </xf>
    <xf numFmtId="0" fontId="0" fillId="0" borderId="0" xfId="0" applyAlignment="1">
      <alignment vertical="top"/>
    </xf>
    <xf numFmtId="0" fontId="1" fillId="9" borderId="0" xfId="7" applyFont="1" applyFill="1" applyAlignment="1">
      <alignment vertical="center" wrapText="1"/>
    </xf>
    <xf numFmtId="0" fontId="1" fillId="7" borderId="0" xfId="7" applyFont="1" applyFill="1" applyAlignment="1">
      <alignment vertical="center" wrapText="1"/>
    </xf>
    <xf numFmtId="0" fontId="39" fillId="0" borderId="0" xfId="0" applyFont="1" applyAlignment="1">
      <alignment vertical="center"/>
    </xf>
    <xf numFmtId="14" fontId="1" fillId="19" borderId="17" xfId="0" applyNumberFormat="1" applyFont="1" applyFill="1" applyBorder="1" applyAlignment="1">
      <alignment horizontal="center" vertical="top"/>
    </xf>
    <xf numFmtId="0" fontId="1" fillId="19" borderId="16" xfId="0" applyFont="1" applyFill="1" applyBorder="1" applyAlignment="1">
      <alignment horizontal="center" vertical="top"/>
    </xf>
    <xf numFmtId="14" fontId="1" fillId="19" borderId="18" xfId="0" applyNumberFormat="1" applyFont="1" applyFill="1" applyBorder="1" applyAlignment="1">
      <alignment horizontal="center" vertical="top"/>
    </xf>
    <xf numFmtId="0" fontId="1" fillId="19" borderId="10" xfId="0" applyFont="1" applyFill="1" applyBorder="1" applyAlignment="1">
      <alignment horizontal="center" vertical="top"/>
    </xf>
    <xf numFmtId="14" fontId="7" fillId="26" borderId="12" xfId="0" applyNumberFormat="1" applyFont="1" applyFill="1" applyBorder="1" applyAlignment="1">
      <alignment horizontal="center" vertical="center"/>
    </xf>
    <xf numFmtId="0" fontId="7" fillId="26" borderId="11" xfId="0" applyFont="1" applyFill="1" applyBorder="1" applyAlignment="1">
      <alignment horizontal="center" vertical="center"/>
    </xf>
    <xf numFmtId="14" fontId="7" fillId="26" borderId="15" xfId="0" applyNumberFormat="1" applyFont="1" applyFill="1" applyBorder="1" applyAlignment="1">
      <alignment horizontal="center" vertical="center"/>
    </xf>
    <xf numFmtId="0" fontId="7" fillId="26" borderId="13" xfId="0" applyFont="1" applyFill="1" applyBorder="1" applyAlignment="1">
      <alignment horizontal="center" vertical="center"/>
    </xf>
    <xf numFmtId="14" fontId="1" fillId="19" borderId="23" xfId="0" applyNumberFormat="1" applyFont="1" applyFill="1" applyBorder="1" applyAlignment="1">
      <alignment horizontal="center" vertical="top"/>
    </xf>
    <xf numFmtId="0" fontId="1" fillId="19" borderId="23" xfId="0" applyFont="1" applyFill="1" applyBorder="1" applyAlignment="1">
      <alignment horizontal="center" vertical="top"/>
    </xf>
    <xf numFmtId="0" fontId="1" fillId="0" borderId="21" xfId="0" quotePrefix="1" applyFont="1" applyBorder="1" applyAlignment="1">
      <alignment vertical="top" wrapText="1"/>
    </xf>
    <xf numFmtId="14" fontId="1" fillId="19" borderId="24" xfId="0" applyNumberFormat="1" applyFont="1" applyFill="1" applyBorder="1" applyAlignment="1">
      <alignment horizontal="center" vertical="top"/>
    </xf>
    <xf numFmtId="0" fontId="1" fillId="19" borderId="24" xfId="0" applyFont="1" applyFill="1" applyBorder="1" applyAlignment="1">
      <alignment horizontal="center" vertical="top"/>
    </xf>
    <xf numFmtId="14" fontId="1" fillId="0" borderId="23" xfId="0" applyNumberFormat="1" applyFont="1" applyBorder="1" applyAlignment="1">
      <alignment horizontal="center" vertical="top" wrapText="1"/>
    </xf>
    <xf numFmtId="14" fontId="1" fillId="0" borderId="21" xfId="0" applyNumberFormat="1" applyFont="1" applyBorder="1" applyAlignment="1">
      <alignment horizontal="center" vertical="top" wrapText="1"/>
    </xf>
    <xf numFmtId="14" fontId="1" fillId="19" borderId="25" xfId="0" applyNumberFormat="1" applyFont="1" applyFill="1" applyBorder="1" applyAlignment="1">
      <alignment horizontal="center" vertical="top"/>
    </xf>
    <xf numFmtId="0" fontId="1" fillId="19" borderId="25" xfId="0" applyFont="1" applyFill="1" applyBorder="1" applyAlignment="1">
      <alignment horizontal="center" vertical="top"/>
    </xf>
    <xf numFmtId="14" fontId="1" fillId="19" borderId="40" xfId="0" applyNumberFormat="1" applyFont="1" applyFill="1" applyBorder="1" applyAlignment="1">
      <alignment horizontal="center" vertical="top"/>
    </xf>
    <xf numFmtId="0" fontId="1" fillId="19" borderId="26" xfId="0" applyFont="1" applyFill="1" applyBorder="1" applyAlignment="1">
      <alignment horizontal="center" vertical="top"/>
    </xf>
    <xf numFmtId="14" fontId="1" fillId="0" borderId="28" xfId="0" applyNumberFormat="1" applyFont="1" applyBorder="1" applyAlignment="1">
      <alignment horizontal="center" vertical="top" wrapText="1"/>
    </xf>
    <xf numFmtId="0" fontId="1" fillId="0" borderId="29" xfId="0" quotePrefix="1" applyFont="1" applyBorder="1" applyAlignment="1">
      <alignment vertical="top" wrapText="1"/>
    </xf>
    <xf numFmtId="14" fontId="1" fillId="19" borderId="31" xfId="0" applyNumberFormat="1" applyFont="1" applyFill="1" applyBorder="1" applyAlignment="1">
      <alignment vertical="top"/>
    </xf>
    <xf numFmtId="0" fontId="1" fillId="19" borderId="30" xfId="0" applyFont="1" applyFill="1" applyBorder="1" applyAlignment="1">
      <alignment vertical="top"/>
    </xf>
    <xf numFmtId="0" fontId="1" fillId="0" borderId="37" xfId="0" quotePrefix="1" applyFont="1" applyBorder="1" applyAlignment="1">
      <alignment vertical="top" wrapText="1"/>
    </xf>
    <xf numFmtId="0" fontId="1" fillId="0" borderId="39" xfId="0" applyFont="1" applyBorder="1" applyAlignment="1">
      <alignment vertical="top" wrapText="1"/>
    </xf>
    <xf numFmtId="0" fontId="1" fillId="0" borderId="29" xfId="0" applyFont="1" applyBorder="1" applyAlignment="1">
      <alignment vertical="top" wrapText="1"/>
    </xf>
    <xf numFmtId="0" fontId="1" fillId="0" borderId="33" xfId="0" quotePrefix="1" applyFont="1" applyBorder="1" applyAlignment="1">
      <alignment vertical="top" wrapText="1"/>
    </xf>
    <xf numFmtId="14" fontId="1" fillId="19" borderId="42" xfId="0" applyNumberFormat="1" applyFont="1" applyFill="1" applyBorder="1" applyAlignment="1">
      <alignment vertical="top"/>
    </xf>
    <xf numFmtId="0" fontId="1" fillId="0" borderId="43" xfId="0" quotePrefix="1" applyFont="1" applyBorder="1" applyAlignment="1">
      <alignment vertical="top" wrapText="1"/>
    </xf>
    <xf numFmtId="0" fontId="1" fillId="0" borderId="47" xfId="0" quotePrefix="1" applyFont="1" applyBorder="1" applyAlignment="1">
      <alignment vertical="top" wrapText="1"/>
    </xf>
    <xf numFmtId="0" fontId="1" fillId="0" borderId="38" xfId="0" quotePrefix="1" applyFont="1" applyBorder="1" applyAlignment="1">
      <alignment vertical="top" wrapText="1"/>
    </xf>
    <xf numFmtId="14" fontId="1" fillId="19" borderId="35" xfId="0" applyNumberFormat="1" applyFont="1" applyFill="1" applyBorder="1" applyAlignment="1">
      <alignment vertical="top"/>
    </xf>
    <xf numFmtId="0" fontId="1" fillId="19" borderId="41" xfId="0" applyFont="1" applyFill="1" applyBorder="1" applyAlignment="1">
      <alignment vertical="top"/>
    </xf>
    <xf numFmtId="14" fontId="1" fillId="0" borderId="36" xfId="0" applyNumberFormat="1" applyFont="1" applyBorder="1" applyAlignment="1">
      <alignment horizontal="center" vertical="top" wrapText="1"/>
    </xf>
    <xf numFmtId="14" fontId="1" fillId="0" borderId="46" xfId="0" applyNumberFormat="1" applyFont="1" applyBorder="1" applyAlignment="1">
      <alignment horizontal="center" vertical="top" wrapText="1"/>
    </xf>
    <xf numFmtId="14" fontId="1" fillId="19" borderId="31" xfId="0" applyNumberFormat="1" applyFont="1" applyFill="1" applyBorder="1" applyAlignment="1">
      <alignment horizontal="center" vertical="top"/>
    </xf>
    <xf numFmtId="0" fontId="1" fillId="19" borderId="30" xfId="0" applyFont="1" applyFill="1" applyBorder="1" applyAlignment="1">
      <alignment horizontal="center" vertical="top"/>
    </xf>
    <xf numFmtId="14" fontId="1" fillId="19" borderId="49" xfId="0" applyNumberFormat="1" applyFont="1" applyFill="1" applyBorder="1" applyAlignment="1">
      <alignment horizontal="center" vertical="top"/>
    </xf>
    <xf numFmtId="0" fontId="1" fillId="19" borderId="49" xfId="0" applyFont="1" applyFill="1" applyBorder="1" applyAlignment="1">
      <alignment horizontal="center" vertical="top"/>
    </xf>
    <xf numFmtId="0" fontId="1" fillId="0" borderId="48" xfId="0" quotePrefix="1" applyFont="1" applyBorder="1" applyAlignment="1">
      <alignment vertical="top" wrapText="1"/>
    </xf>
    <xf numFmtId="14" fontId="1" fillId="19" borderId="51" xfId="0" applyNumberFormat="1" applyFont="1" applyFill="1" applyBorder="1" applyAlignment="1">
      <alignment horizontal="center" vertical="top"/>
    </xf>
    <xf numFmtId="0" fontId="1" fillId="19" borderId="51" xfId="0" applyFont="1" applyFill="1" applyBorder="1" applyAlignment="1">
      <alignment horizontal="center" vertical="top"/>
    </xf>
    <xf numFmtId="14" fontId="1" fillId="0" borderId="55" xfId="0" applyNumberFormat="1" applyFont="1" applyBorder="1" applyAlignment="1">
      <alignment horizontal="center" vertical="top" wrapText="1"/>
    </xf>
    <xf numFmtId="14" fontId="1" fillId="0" borderId="50" xfId="0" applyNumberFormat="1" applyFont="1" applyBorder="1" applyAlignment="1">
      <alignment horizontal="center" vertical="top" wrapText="1"/>
    </xf>
    <xf numFmtId="14" fontId="1" fillId="19" borderId="50" xfId="0" applyNumberFormat="1" applyFont="1" applyFill="1" applyBorder="1" applyAlignment="1">
      <alignment horizontal="center" vertical="top"/>
    </xf>
    <xf numFmtId="0" fontId="1" fillId="19" borderId="50" xfId="0" applyFont="1" applyFill="1" applyBorder="1" applyAlignment="1">
      <alignment horizontal="center" vertical="top"/>
    </xf>
    <xf numFmtId="0" fontId="12" fillId="7" borderId="0" xfId="0" quotePrefix="1" applyFont="1" applyFill="1" applyAlignment="1">
      <alignment horizontal="center" vertical="center"/>
    </xf>
    <xf numFmtId="0" fontId="12" fillId="7" borderId="0" xfId="0" applyFont="1" applyFill="1" applyAlignment="1">
      <alignment horizontal="center" vertical="center"/>
    </xf>
    <xf numFmtId="0" fontId="12" fillId="9" borderId="0" xfId="0" quotePrefix="1" applyFont="1" applyFill="1" applyAlignment="1">
      <alignment horizontal="center" vertical="center" wrapText="1"/>
    </xf>
    <xf numFmtId="0" fontId="4" fillId="7" borderId="0" xfId="0" applyFont="1" applyFill="1" applyAlignment="1">
      <alignment horizontal="center" vertical="center"/>
    </xf>
    <xf numFmtId="0" fontId="4" fillId="9" borderId="0" xfId="0" applyFont="1" applyFill="1" applyAlignment="1">
      <alignment horizontal="center" vertical="center"/>
    </xf>
    <xf numFmtId="0" fontId="12" fillId="9" borderId="0" xfId="0" quotePrefix="1" applyFont="1" applyFill="1" applyAlignment="1">
      <alignment horizontal="center" vertical="center"/>
    </xf>
    <xf numFmtId="0" fontId="4" fillId="7" borderId="0" xfId="0" applyFont="1" applyFill="1" applyAlignment="1">
      <alignment horizontal="center" vertical="center" wrapText="1"/>
    </xf>
    <xf numFmtId="0" fontId="1" fillId="22" borderId="0" xfId="0" applyFont="1" applyFill="1" applyAlignment="1">
      <alignment horizontal="left" vertical="center" wrapText="1" readingOrder="1"/>
    </xf>
    <xf numFmtId="14" fontId="1" fillId="0" borderId="17" xfId="0" applyNumberFormat="1" applyFont="1" applyBorder="1" applyAlignment="1">
      <alignment horizontal="center" vertical="top" wrapText="1"/>
    </xf>
    <xf numFmtId="14" fontId="1" fillId="0" borderId="18" xfId="0" applyNumberFormat="1" applyFont="1" applyBorder="1" applyAlignment="1">
      <alignment horizontal="center" vertical="top" wrapText="1"/>
    </xf>
    <xf numFmtId="14" fontId="1" fillId="0" borderId="20" xfId="0" applyNumberFormat="1" applyFont="1" applyBorder="1" applyAlignment="1">
      <alignment horizontal="center" vertical="top" wrapText="1"/>
    </xf>
    <xf numFmtId="14" fontId="1" fillId="0" borderId="19" xfId="0" quotePrefix="1" applyNumberFormat="1" applyFont="1" applyBorder="1" applyAlignment="1">
      <alignment horizontal="center" vertical="top" wrapText="1"/>
    </xf>
    <xf numFmtId="14" fontId="1" fillId="0" borderId="18" xfId="0" quotePrefix="1" applyNumberFormat="1" applyFont="1" applyBorder="1" applyAlignment="1">
      <alignment horizontal="center" vertical="top" wrapText="1"/>
    </xf>
    <xf numFmtId="14" fontId="1" fillId="0" borderId="20" xfId="0" quotePrefix="1" applyNumberFormat="1" applyFont="1" applyBorder="1" applyAlignment="1">
      <alignment horizontal="center" vertical="top" wrapText="1"/>
    </xf>
    <xf numFmtId="14" fontId="1" fillId="0" borderId="19" xfId="0" applyNumberFormat="1" applyFont="1" applyBorder="1" applyAlignment="1">
      <alignment horizontal="center" vertical="top" wrapText="1"/>
    </xf>
    <xf numFmtId="14" fontId="1" fillId="0" borderId="32" xfId="0" applyNumberFormat="1" applyFont="1" applyBorder="1" applyAlignment="1">
      <alignment horizontal="center" vertical="top" wrapText="1"/>
    </xf>
    <xf numFmtId="14" fontId="1" fillId="0" borderId="31" xfId="0" applyNumberFormat="1" applyFont="1" applyBorder="1" applyAlignment="1">
      <alignment horizontal="center" vertical="top" wrapText="1"/>
    </xf>
    <xf numFmtId="14" fontId="1" fillId="0" borderId="21" xfId="0" applyNumberFormat="1" applyFont="1" applyBorder="1" applyAlignment="1">
      <alignment horizontal="center" vertical="top" wrapText="1"/>
    </xf>
    <xf numFmtId="14" fontId="1" fillId="0" borderId="23" xfId="0" applyNumberFormat="1" applyFont="1" applyBorder="1" applyAlignment="1">
      <alignment horizontal="center" vertical="top" wrapText="1"/>
    </xf>
    <xf numFmtId="14" fontId="1" fillId="0" borderId="24" xfId="0" applyNumberFormat="1" applyFont="1" applyBorder="1" applyAlignment="1">
      <alignment horizontal="center" vertical="top" wrapText="1"/>
    </xf>
    <xf numFmtId="14" fontId="1" fillId="0" borderId="25" xfId="0" applyNumberFormat="1" applyFont="1" applyBorder="1" applyAlignment="1">
      <alignment horizontal="center" vertical="top" wrapText="1"/>
    </xf>
    <xf numFmtId="14" fontId="1" fillId="0" borderId="34" xfId="0" applyNumberFormat="1" applyFont="1" applyBorder="1" applyAlignment="1">
      <alignment horizontal="center" vertical="top" wrapText="1"/>
    </xf>
    <xf numFmtId="14" fontId="1" fillId="0" borderId="27" xfId="0" applyNumberFormat="1" applyFont="1" applyBorder="1" applyAlignment="1">
      <alignment horizontal="center" vertical="top" wrapText="1"/>
    </xf>
    <xf numFmtId="14" fontId="1" fillId="0" borderId="49" xfId="0" applyNumberFormat="1" applyFont="1" applyBorder="1" applyAlignment="1">
      <alignment horizontal="center" vertical="top" wrapText="1"/>
    </xf>
    <xf numFmtId="14" fontId="1" fillId="0" borderId="51" xfId="0" applyNumberFormat="1" applyFont="1" applyBorder="1" applyAlignment="1">
      <alignment horizontal="center" vertical="top" wrapText="1"/>
    </xf>
    <xf numFmtId="14" fontId="1" fillId="0" borderId="54" xfId="0" applyNumberFormat="1" applyFont="1" applyBorder="1" applyAlignment="1">
      <alignment horizontal="center" vertical="top" wrapText="1"/>
    </xf>
    <xf numFmtId="14" fontId="1" fillId="0" borderId="44" xfId="0" applyNumberFormat="1" applyFont="1" applyBorder="1" applyAlignment="1">
      <alignment horizontal="center" vertical="top" wrapText="1"/>
    </xf>
    <xf numFmtId="14" fontId="1" fillId="0" borderId="52" xfId="0" applyNumberFormat="1" applyFont="1" applyBorder="1" applyAlignment="1">
      <alignment horizontal="center" vertical="top" wrapText="1"/>
    </xf>
    <xf numFmtId="14" fontId="1" fillId="0" borderId="53" xfId="0" applyNumberFormat="1" applyFont="1" applyBorder="1" applyAlignment="1">
      <alignment horizontal="center" vertical="top" wrapText="1"/>
    </xf>
    <xf numFmtId="14" fontId="1" fillId="0" borderId="35" xfId="0" applyNumberFormat="1" applyFont="1" applyBorder="1" applyAlignment="1">
      <alignment horizontal="center" vertical="top" wrapText="1"/>
    </xf>
    <xf numFmtId="14" fontId="1" fillId="0" borderId="42" xfId="0" applyNumberFormat="1" applyFont="1" applyBorder="1" applyAlignment="1">
      <alignment horizontal="center" vertical="top" wrapText="1"/>
    </xf>
    <xf numFmtId="14" fontId="1" fillId="0" borderId="45" xfId="0" applyNumberFormat="1" applyFont="1" applyBorder="1" applyAlignment="1">
      <alignment horizontal="center" vertical="top" wrapText="1"/>
    </xf>
    <xf numFmtId="0" fontId="0" fillId="0" borderId="5" xfId="0" applyBorder="1" applyAlignment="1">
      <alignment horizontal="center" vertical="top" wrapText="1"/>
    </xf>
    <xf numFmtId="0" fontId="0" fillId="0" borderId="3" xfId="0" applyBorder="1" applyAlignment="1">
      <alignment horizontal="center" vertical="top" wrapText="1"/>
    </xf>
    <xf numFmtId="0" fontId="6" fillId="0" borderId="5" xfId="0" applyFont="1" applyBorder="1" applyAlignment="1">
      <alignment horizontal="center"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center" vertical="top" wrapText="1"/>
    </xf>
  </cellXfs>
  <cellStyles count="8">
    <cellStyle name="Computed" xfId="4" xr:uid="{00000000-0005-0000-0000-000000000000}"/>
    <cellStyle name="Excel Built-in Normal" xfId="1" xr:uid="{00000000-0005-0000-0000-000001000000}"/>
    <cellStyle name="Label" xfId="5" xr:uid="{00000000-0005-0000-0000-000002000000}"/>
    <cellStyle name="Normal" xfId="0" builtinId="0"/>
    <cellStyle name="Normal 2" xfId="2" xr:uid="{00000000-0005-0000-0000-000004000000}"/>
    <cellStyle name="Normal 3" xfId="3" xr:uid="{00000000-0005-0000-0000-000005000000}"/>
    <cellStyle name="Normal 6" xfId="7" xr:uid="{CF217517-DEA5-43F4-AEC0-09CE6A2DA0D0}"/>
    <cellStyle name="Style 1" xfId="6" xr:uid="{00000000-0005-0000-0000-000006000000}"/>
  </cellStyles>
  <dxfs count="0"/>
  <tableStyles count="0" defaultTableStyle="TableStyleMedium2" defaultPivotStyle="PivotStyleMedium9"/>
  <colors>
    <mruColors>
      <color rgb="FF6CB643"/>
      <color rgb="FF00B050"/>
      <color rgb="FFCC00CC"/>
      <color rgb="FFFF3399"/>
      <color rgb="FFD1FFD1"/>
      <color rgb="FFAFFFAF"/>
      <color rgb="FFFFFFD5"/>
      <color rgb="FF638FC5"/>
      <color rgb="FFFF33CC"/>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13</xdr:col>
      <xdr:colOff>525732</xdr:colOff>
      <xdr:row>0</xdr:row>
      <xdr:rowOff>38484</xdr:rowOff>
    </xdr:from>
    <xdr:to>
      <xdr:col>21</xdr:col>
      <xdr:colOff>108443</xdr:colOff>
      <xdr:row>52</xdr:row>
      <xdr:rowOff>44834</xdr:rowOff>
    </xdr:to>
    <xdr:pic>
      <xdr:nvPicPr>
        <xdr:cNvPr id="6" name="Image 5">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03446" y="38484"/>
          <a:ext cx="5968997" cy="9440636"/>
        </a:xfrm>
        <a:prstGeom prst="rect">
          <a:avLst/>
        </a:prstGeom>
        <a:noFill/>
        <a:ln w="3175">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38483</xdr:colOff>
      <xdr:row>0</xdr:row>
      <xdr:rowOff>38484</xdr:rowOff>
    </xdr:from>
    <xdr:to>
      <xdr:col>13</xdr:col>
      <xdr:colOff>460769</xdr:colOff>
      <xdr:row>52</xdr:row>
      <xdr:rowOff>54912</xdr:rowOff>
    </xdr:to>
    <xdr:sp macro="" textlink="">
      <xdr:nvSpPr>
        <xdr:cNvPr id="8" name="ZoneTexte 7">
          <a:extLst>
            <a:ext uri="{FF2B5EF4-FFF2-40B4-BE49-F238E27FC236}">
              <a16:creationId xmlns:a16="http://schemas.microsoft.com/office/drawing/2014/main" id="{00000000-0008-0000-0000-000008000000}"/>
            </a:ext>
          </a:extLst>
        </xdr:cNvPr>
        <xdr:cNvSpPr txBox="1"/>
      </xdr:nvSpPr>
      <xdr:spPr>
        <a:xfrm>
          <a:off x="38483" y="38484"/>
          <a:ext cx="10800000" cy="9450714"/>
        </a:xfrm>
        <a:prstGeom prst="rect">
          <a:avLst/>
        </a:prstGeom>
        <a:solidFill>
          <a:schemeClr val="accent1"/>
        </a:solidFill>
        <a:ln w="31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endParaRPr lang="fr-FR" sz="1400" b="1">
            <a:solidFill>
              <a:schemeClr val="bg1"/>
            </a:solidFill>
            <a:effectLst/>
            <a:latin typeface="+mn-lt"/>
            <a:ea typeface="+mn-ea"/>
            <a:cs typeface="+mn-cs"/>
          </a:endParaRPr>
        </a:p>
        <a:p>
          <a:pPr algn="just"/>
          <a:r>
            <a:rPr lang="fr-FR" sz="1400" b="1">
              <a:solidFill>
                <a:schemeClr val="bg1"/>
              </a:solidFill>
              <a:effectLst/>
              <a:latin typeface="+mn-lt"/>
              <a:ea typeface="+mn-ea"/>
              <a:cs typeface="+mn-cs"/>
            </a:rPr>
            <a:t>Le référentiel fonctionnel rassemblera à terme l’ensemble des exigences fonctionnelles à remplir par les solutions coeur de métier SI MDPH. Ces travaux s'inscrivent dans une logique de labellisation, qui vise à fournir aux MDPH un repère simple et clair sur les garanties apportées par une solution donnée.</a:t>
          </a:r>
        </a:p>
        <a:p>
          <a:pPr algn="just"/>
          <a:endParaRPr lang="fr-FR" sz="1400" b="1">
            <a:solidFill>
              <a:schemeClr val="bg1"/>
            </a:solidFill>
            <a:effectLst/>
            <a:latin typeface="+mn-lt"/>
            <a:ea typeface="+mn-ea"/>
            <a:cs typeface="+mn-cs"/>
          </a:endParaRPr>
        </a:p>
        <a:p>
          <a:pPr algn="just"/>
          <a:r>
            <a:rPr lang="fr-FR" sz="1400" b="1">
              <a:solidFill>
                <a:schemeClr val="tx2">
                  <a:lumMod val="50000"/>
                </a:schemeClr>
              </a:solidFill>
              <a:effectLst/>
              <a:latin typeface="+mn-lt"/>
              <a:ea typeface="+mn-ea"/>
              <a:cs typeface="+mn-cs"/>
            </a:rPr>
            <a:t>Terminologie</a:t>
          </a:r>
        </a:p>
        <a:p>
          <a:pPr algn="just"/>
          <a:r>
            <a:rPr lang="fr-FR" sz="1400" b="1">
              <a:solidFill>
                <a:schemeClr val="bg1"/>
              </a:solidFill>
              <a:effectLst/>
              <a:latin typeface="+mn-lt"/>
              <a:ea typeface="+mn-ea"/>
              <a:cs typeface="+mn-cs"/>
            </a:rPr>
            <a:t>La structuration du référentiel fonctionnel et la formulation des exigences sont fondées sur la norme ISO 10781 (Modèle fonctionnel d'un système de dossier informatisé de santé).</a:t>
          </a:r>
        </a:p>
        <a:p>
          <a:pPr algn="just"/>
          <a:endParaRPr lang="fr-FR" sz="1400" b="1">
            <a:solidFill>
              <a:schemeClr val="bg1"/>
            </a:solidFill>
            <a:effectLst/>
            <a:latin typeface="+mn-lt"/>
            <a:ea typeface="+mn-ea"/>
            <a:cs typeface="+mn-cs"/>
          </a:endParaRPr>
        </a:p>
        <a:p>
          <a:pPr algn="just"/>
          <a:r>
            <a:rPr lang="fr-FR" sz="1400" b="1">
              <a:solidFill>
                <a:schemeClr val="bg1"/>
              </a:solidFill>
              <a:effectLst/>
              <a:latin typeface="+mn-lt"/>
              <a:ea typeface="+mn-ea"/>
              <a:cs typeface="+mn-cs"/>
            </a:rPr>
            <a:t>Le référentiel fonctionnel est structuré en plusieurs sections. Chacune de ces sections est elle-même organisée en domaines, puis en blocs, puis en fonctions et enfin en critères. Les critères sont définis pour qualifier les fonctionnalités du logiciel et préciser leur contenu. </a:t>
          </a:r>
        </a:p>
        <a:p>
          <a:pPr algn="just"/>
          <a:r>
            <a:rPr lang="fr-FR" sz="1400" b="1">
              <a:solidFill>
                <a:schemeClr val="bg1"/>
              </a:solidFill>
              <a:effectLst/>
              <a:latin typeface="+mn-lt"/>
              <a:ea typeface="+mn-ea"/>
              <a:cs typeface="+mn-cs"/>
            </a:rPr>
            <a:t>Il s’agit de critères auditables : l’utilisation d’une formulation homogène doit contribuer à faciliter la vérification de l’intégration par les logiciels des exigences fonctionnelles .</a:t>
          </a:r>
        </a:p>
        <a:p>
          <a:pPr algn="just"/>
          <a:endParaRPr lang="fr-FR" sz="1400" b="1">
            <a:solidFill>
              <a:schemeClr val="bg1"/>
            </a:solidFill>
            <a:effectLst/>
            <a:latin typeface="+mn-lt"/>
            <a:ea typeface="+mn-ea"/>
            <a:cs typeface="+mn-cs"/>
          </a:endParaRPr>
        </a:p>
        <a:p>
          <a:pPr algn="just"/>
          <a:r>
            <a:rPr lang="fr-FR" sz="1400" b="1">
              <a:solidFill>
                <a:schemeClr val="bg1"/>
              </a:solidFill>
              <a:effectLst/>
              <a:latin typeface="+mn-lt"/>
              <a:ea typeface="+mn-ea"/>
              <a:cs typeface="+mn-cs"/>
            </a:rPr>
            <a:t>En termes de sémantique, l’énoncé des critères suit un modèle de rédaction homogène : « Le système + DOIT ou DEVRAIT + permettre de + verbe d’action ». </a:t>
          </a:r>
        </a:p>
        <a:p>
          <a:pPr algn="just"/>
          <a:r>
            <a:rPr lang="fr-FR" sz="1400" b="1">
              <a:solidFill>
                <a:schemeClr val="bg1"/>
              </a:solidFill>
              <a:effectLst/>
              <a:latin typeface="+mn-lt"/>
              <a:ea typeface="+mn-ea"/>
              <a:cs typeface="+mn-cs"/>
            </a:rPr>
            <a:t>L’utilisation de « DOIT » indique qu’il s’agit d’un critère obligatoire</a:t>
          </a:r>
          <a:r>
            <a:rPr lang="fr-FR" sz="1400" b="1" baseline="0">
              <a:solidFill>
                <a:schemeClr val="bg1"/>
              </a:solidFill>
              <a:effectLst/>
              <a:latin typeface="+mn-lt"/>
              <a:ea typeface="+mn-ea"/>
              <a:cs typeface="+mn-cs"/>
            </a:rPr>
            <a:t> </a:t>
          </a:r>
          <a:r>
            <a:rPr lang="fr-FR" sz="1400" b="1">
              <a:solidFill>
                <a:schemeClr val="bg1"/>
              </a:solidFill>
              <a:effectLst/>
              <a:latin typeface="+mn-lt"/>
              <a:ea typeface="+mn-ea"/>
              <a:cs typeface="+mn-cs"/>
            </a:rPr>
            <a:t>(obligatoire éditeur)</a:t>
          </a:r>
        </a:p>
        <a:p>
          <a:pPr algn="just"/>
          <a:r>
            <a:rPr lang="fr-FR" sz="1400" b="1">
              <a:solidFill>
                <a:schemeClr val="bg1"/>
              </a:solidFill>
              <a:effectLst/>
              <a:latin typeface="+mn-lt"/>
              <a:ea typeface="+mn-ea"/>
              <a:cs typeface="+mn-cs"/>
            </a:rPr>
            <a:t>L’utilisation de « DEVRAIT » indique qu’il s’agit d’un critère  recommandé (recommandé éditeur)</a:t>
          </a:r>
        </a:p>
        <a:p>
          <a:pPr algn="just"/>
          <a:r>
            <a:rPr lang="fr-FR" sz="1400" b="1">
              <a:solidFill>
                <a:schemeClr val="bg1"/>
              </a:solidFill>
              <a:effectLst/>
              <a:latin typeface="+mn-lt"/>
              <a:ea typeface="+mn-ea"/>
              <a:cs typeface="+mn-cs"/>
            </a:rPr>
            <a:t>L'utilisation de "PEUT" indique qu'il s'agit</a:t>
          </a:r>
          <a:r>
            <a:rPr lang="fr-FR" sz="1400" b="1" baseline="0">
              <a:solidFill>
                <a:schemeClr val="bg1"/>
              </a:solidFill>
              <a:effectLst/>
              <a:latin typeface="+mn-lt"/>
              <a:ea typeface="+mn-ea"/>
              <a:cs typeface="+mn-cs"/>
            </a:rPr>
            <a:t> d'un critère optionnel (optionnel éditeur)</a:t>
          </a:r>
          <a:endParaRPr lang="fr-FR" sz="1400" b="1">
            <a:solidFill>
              <a:schemeClr val="bg1"/>
            </a:solidFill>
            <a:effectLst/>
            <a:latin typeface="+mn-lt"/>
            <a:ea typeface="+mn-ea"/>
            <a:cs typeface="+mn-cs"/>
          </a:endParaRPr>
        </a:p>
        <a:p>
          <a:pPr algn="just"/>
          <a:r>
            <a:rPr lang="fr-FR" sz="1400" b="1">
              <a:solidFill>
                <a:schemeClr val="bg1"/>
              </a:solidFill>
              <a:effectLst/>
              <a:latin typeface="+mn-lt"/>
              <a:ea typeface="+mn-ea"/>
              <a:cs typeface="+mn-cs"/>
            </a:rPr>
            <a:t>L’utilisation de « permettre de » indique que la fonction n’est pas automatique mais doit être mobilisée par l’utilisateur.</a:t>
          </a:r>
        </a:p>
        <a:p>
          <a:pPr algn="just"/>
          <a:r>
            <a:rPr lang="fr-FR" sz="1400" b="1">
              <a:solidFill>
                <a:schemeClr val="bg1"/>
              </a:solidFill>
              <a:effectLst/>
              <a:latin typeface="+mn-lt"/>
              <a:ea typeface="+mn-ea"/>
              <a:cs typeface="+mn-cs"/>
            </a:rPr>
            <a:t>Le caractère obligatoire/recommandé/optionnel</a:t>
          </a:r>
          <a:r>
            <a:rPr lang="fr-FR" sz="1400" b="1" baseline="0">
              <a:solidFill>
                <a:schemeClr val="bg1"/>
              </a:solidFill>
              <a:effectLst/>
              <a:latin typeface="+mn-lt"/>
              <a:ea typeface="+mn-ea"/>
              <a:cs typeface="+mn-cs"/>
            </a:rPr>
            <a:t> s'applique aux développement éditeur et non à l'utilisation par les MDPH.</a:t>
          </a:r>
          <a:endParaRPr lang="fr-FR" sz="1400" b="1">
            <a:solidFill>
              <a:schemeClr val="bg1"/>
            </a:solidFill>
            <a:effectLst/>
            <a:latin typeface="+mn-lt"/>
            <a:ea typeface="+mn-ea"/>
            <a:cs typeface="+mn-cs"/>
          </a:endParaRPr>
        </a:p>
        <a:p>
          <a:pPr algn="just"/>
          <a:endParaRPr lang="fr-FR" sz="1400" b="1">
            <a:solidFill>
              <a:schemeClr val="bg1"/>
            </a:solidFill>
            <a:effectLst/>
            <a:latin typeface="+mn-lt"/>
            <a:ea typeface="+mn-ea"/>
            <a:cs typeface="+mn-cs"/>
          </a:endParaRPr>
        </a:p>
        <a:p>
          <a:pPr algn="just"/>
          <a:r>
            <a:rPr lang="fr-FR" sz="1400" b="1">
              <a:solidFill>
                <a:schemeClr val="bg1"/>
              </a:solidFill>
              <a:effectLst/>
              <a:latin typeface="+mn-lt"/>
              <a:ea typeface="+mn-ea"/>
              <a:cs typeface="+mn-cs"/>
            </a:rPr>
            <a:t>Les verbes d’action utilisés s’appuient sur une grammaire de formulation normée, organisée selon la hiérarchie présentée ci-contre.</a:t>
          </a:r>
        </a:p>
        <a:p>
          <a:pPr algn="just"/>
          <a:endParaRPr lang="fr-FR" sz="1400" b="1">
            <a:solidFill>
              <a:schemeClr val="bg1"/>
            </a:solidFill>
            <a:effectLst/>
            <a:latin typeface="+mn-lt"/>
            <a:ea typeface="+mn-ea"/>
            <a:cs typeface="+mn-cs"/>
          </a:endParaRPr>
        </a:p>
        <a:p>
          <a:pPr algn="just"/>
          <a:r>
            <a:rPr lang="fr-FR" sz="1400" b="1">
              <a:solidFill>
                <a:schemeClr val="bg1"/>
              </a:solidFill>
              <a:effectLst/>
              <a:latin typeface="+mn-lt"/>
              <a:ea typeface="+mn-ea"/>
              <a:cs typeface="+mn-cs"/>
            </a:rPr>
            <a:t>Ces exigences pourront être amenées à évoluer en fonction des retours fait par la MDPH pendant la concertation, des avancées technologiques ou des évolutions réglementaires.</a:t>
          </a:r>
        </a:p>
        <a:p>
          <a:pPr algn="just"/>
          <a:endParaRPr lang="fr-FR" sz="1400" b="1">
            <a:solidFill>
              <a:schemeClr val="bg1"/>
            </a:solidFill>
            <a:effectLst/>
            <a:latin typeface="+mn-lt"/>
            <a:ea typeface="+mn-ea"/>
            <a:cs typeface="+mn-cs"/>
          </a:endParaRPr>
        </a:p>
        <a:p>
          <a:pPr algn="just"/>
          <a:r>
            <a:rPr lang="fr-FR" sz="1400" b="1">
              <a:solidFill>
                <a:schemeClr val="bg1"/>
              </a:solidFill>
              <a:effectLst/>
              <a:latin typeface="+mn-lt"/>
              <a:ea typeface="+mn-ea"/>
              <a:cs typeface="+mn-cs"/>
            </a:rPr>
            <a:t>Ce document est</a:t>
          </a:r>
          <a:r>
            <a:rPr lang="fr-FR" sz="1400" b="1" baseline="0">
              <a:solidFill>
                <a:schemeClr val="bg1"/>
              </a:solidFill>
              <a:effectLst/>
              <a:latin typeface="+mn-lt"/>
              <a:ea typeface="+mn-ea"/>
              <a:cs typeface="+mn-cs"/>
            </a:rPr>
            <a:t> </a:t>
          </a:r>
          <a:r>
            <a:rPr lang="fr-FR" sz="1400" b="1">
              <a:solidFill>
                <a:schemeClr val="bg1"/>
              </a:solidFill>
              <a:effectLst/>
              <a:latin typeface="+mn-lt"/>
              <a:ea typeface="+mn-ea"/>
              <a:cs typeface="+mn-cs"/>
            </a:rPr>
            <a:t>co-construit de manière itérative et incrémentale grâce</a:t>
          </a:r>
          <a:r>
            <a:rPr lang="fr-FR" sz="1400" b="1" baseline="0">
              <a:solidFill>
                <a:schemeClr val="bg1"/>
              </a:solidFill>
              <a:effectLst/>
              <a:latin typeface="+mn-lt"/>
              <a:ea typeface="+mn-ea"/>
              <a:cs typeface="+mn-cs"/>
            </a:rPr>
            <a:t> à la mise en place de </a:t>
          </a:r>
          <a:r>
            <a:rPr lang="fr-FR" sz="1400" b="1">
              <a:solidFill>
                <a:schemeClr val="bg1"/>
              </a:solidFill>
              <a:effectLst/>
              <a:latin typeface="+mn-lt"/>
              <a:ea typeface="+mn-ea"/>
              <a:cs typeface="+mn-cs"/>
            </a:rPr>
            <a:t>groupes de travail</a:t>
          </a:r>
          <a:r>
            <a:rPr lang="fr-FR" sz="1400" b="1" baseline="0">
              <a:solidFill>
                <a:schemeClr val="bg1"/>
              </a:solidFill>
              <a:effectLst/>
              <a:latin typeface="+mn-lt"/>
              <a:ea typeface="+mn-ea"/>
              <a:cs typeface="+mn-cs"/>
            </a:rPr>
            <a:t> réunissant les éditeurs et des MDPH représentatives.</a:t>
          </a:r>
          <a:endParaRPr lang="fr-FR" sz="1400" b="1">
            <a:solidFill>
              <a:schemeClr val="bg1"/>
            </a:solidFill>
            <a:effectLst/>
            <a:latin typeface="+mn-lt"/>
            <a:ea typeface="+mn-ea"/>
            <a:cs typeface="+mn-cs"/>
          </a:endParaRPr>
        </a:p>
        <a:p>
          <a:pPr algn="just"/>
          <a:r>
            <a:rPr lang="fr-FR" sz="1400" b="1">
              <a:solidFill>
                <a:schemeClr val="bg1"/>
              </a:solidFill>
              <a:effectLst/>
              <a:latin typeface="+mn-lt"/>
              <a:ea typeface="+mn-ea"/>
              <a:cs typeface="+mn-cs"/>
            </a:rPr>
            <a:t>Ces groupes de travail ont permis de :</a:t>
          </a:r>
        </a:p>
        <a:p>
          <a:pPr algn="just"/>
          <a:r>
            <a:rPr lang="fr-FR" sz="1400" b="1">
              <a:solidFill>
                <a:schemeClr val="bg1"/>
              </a:solidFill>
              <a:effectLst/>
              <a:latin typeface="+mn-lt"/>
              <a:ea typeface="+mn-ea"/>
              <a:cs typeface="+mn-cs"/>
            </a:rPr>
            <a:t>- Passer en revue les exigences fonctionnelles ; </a:t>
          </a:r>
        </a:p>
        <a:p>
          <a:pPr algn="just"/>
          <a:r>
            <a:rPr lang="fr-FR" sz="1400" b="1">
              <a:solidFill>
                <a:schemeClr val="bg1"/>
              </a:solidFill>
              <a:effectLst/>
              <a:latin typeface="+mn-lt"/>
              <a:ea typeface="+mn-ea"/>
              <a:cs typeface="+mn-cs"/>
            </a:rPr>
            <a:t>- Dégager un consensus</a:t>
          </a:r>
          <a:r>
            <a:rPr lang="fr-FR" sz="1400" b="1" baseline="0">
              <a:solidFill>
                <a:schemeClr val="bg1"/>
              </a:solidFill>
              <a:effectLst/>
              <a:latin typeface="+mn-lt"/>
              <a:ea typeface="+mn-ea"/>
              <a:cs typeface="+mn-cs"/>
            </a:rPr>
            <a:t> </a:t>
          </a:r>
          <a:r>
            <a:rPr lang="fr-FR" sz="1400" b="1">
              <a:solidFill>
                <a:schemeClr val="bg1"/>
              </a:solidFill>
              <a:effectLst/>
              <a:latin typeface="+mn-lt"/>
              <a:ea typeface="+mn-ea"/>
              <a:cs typeface="+mn-cs"/>
            </a:rPr>
            <a:t>sur les exigences et leur niveau d’exigence (obligatoire/recommandé/optionnel).</a:t>
          </a:r>
        </a:p>
        <a:p>
          <a:endParaRPr lang="fr-FR" sz="14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moreau/Documents/01.%20Work/10.%20Missions/01.%20En%20cours/ASIP%20Sant&#233;-CNSA/02.%20R&#233;f.%20Fonctionnel/RF_v1.1_2018-05_06/RF/ASIP-CNSA_SI-MDPH_RF_Fiche-de-tracabilite_V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cription"/>
      <sheetName val="Tracabilité Pck RF V1.0"/>
      <sheetName val="Paramètres"/>
      <sheetName val="Message"/>
    </sheetNames>
    <sheetDataSet>
      <sheetData sheetId="0"/>
      <sheetData sheetId="1"/>
      <sheetData sheetId="2">
        <row r="12">
          <cell r="C12" t="str">
            <v>Ambigu</v>
          </cell>
        </row>
        <row r="13">
          <cell r="C13" t="str">
            <v>Cohérence</v>
          </cell>
        </row>
        <row r="14">
          <cell r="C14" t="str">
            <v>Compréhension</v>
          </cell>
        </row>
        <row r="15">
          <cell r="C15" t="str">
            <v>Détail</v>
          </cell>
        </row>
        <row r="16">
          <cell r="C16" t="str">
            <v>Faisabilité</v>
          </cell>
        </row>
        <row r="17">
          <cell r="C17" t="str">
            <v>Insuffisant</v>
          </cell>
        </row>
        <row r="18">
          <cell r="C18" t="str">
            <v>Interrogation</v>
          </cell>
        </row>
        <row r="19">
          <cell r="C19" t="str">
            <v>Manque</v>
          </cell>
        </row>
        <row r="20">
          <cell r="C20" t="str">
            <v>Mise en forme</v>
          </cell>
        </row>
        <row r="21">
          <cell r="C21" t="str">
            <v>Norme</v>
          </cell>
        </row>
        <row r="22">
          <cell r="C22" t="str">
            <v>Opposition</v>
          </cell>
        </row>
        <row r="23">
          <cell r="C23" t="str">
            <v>Orthographe</v>
          </cell>
        </row>
      </sheetData>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71C62-96D2-4C3C-884F-C65361239EC2}">
  <sheetPr codeName="Feuil3">
    <pageSetUpPr fitToPage="1"/>
  </sheetPr>
  <dimension ref="A1:D82"/>
  <sheetViews>
    <sheetView showGridLines="0" tabSelected="1" zoomScale="80" zoomScaleNormal="80" workbookViewId="0">
      <pane ySplit="1" topLeftCell="A68" activePane="bottomLeft" state="frozen"/>
      <selection pane="bottomLeft" activeCell="B74" sqref="B74"/>
    </sheetView>
  </sheetViews>
  <sheetFormatPr baseColWidth="10" defaultColWidth="10.81640625" defaultRowHeight="14.5" x14ac:dyDescent="0.35"/>
  <cols>
    <col min="1" max="1" width="11.6328125" style="120" customWidth="1"/>
    <col min="2" max="2" width="10.6328125" style="119" customWidth="1"/>
    <col min="3" max="3" width="20.6328125" style="120" customWidth="1"/>
    <col min="4" max="4" width="140.6328125" style="121" customWidth="1"/>
    <col min="5" max="16384" width="10.81640625" style="121"/>
  </cols>
  <sheetData>
    <row r="1" spans="1:4" s="113" customFormat="1" x14ac:dyDescent="0.35">
      <c r="A1" s="191" t="s">
        <v>780</v>
      </c>
      <c r="B1" s="192" t="s">
        <v>779</v>
      </c>
      <c r="C1" s="193" t="s">
        <v>1</v>
      </c>
      <c r="D1" s="194" t="s">
        <v>6</v>
      </c>
    </row>
    <row r="2" spans="1:4" x14ac:dyDescent="0.35">
      <c r="A2" s="187">
        <v>43861</v>
      </c>
      <c r="B2" s="188" t="s">
        <v>1255</v>
      </c>
      <c r="C2" s="241" t="s">
        <v>1469</v>
      </c>
      <c r="D2" s="177" t="s">
        <v>1475</v>
      </c>
    </row>
    <row r="3" spans="1:4" x14ac:dyDescent="0.35">
      <c r="A3" s="189"/>
      <c r="B3" s="190"/>
      <c r="C3" s="242"/>
      <c r="D3" s="177" t="s">
        <v>1476</v>
      </c>
    </row>
    <row r="4" spans="1:4" x14ac:dyDescent="0.35">
      <c r="A4" s="189"/>
      <c r="B4" s="190"/>
      <c r="C4" s="243"/>
      <c r="D4" s="177" t="s">
        <v>1477</v>
      </c>
    </row>
    <row r="5" spans="1:4" x14ac:dyDescent="0.35">
      <c r="A5" s="189"/>
      <c r="B5" s="190"/>
      <c r="C5" s="244" t="s">
        <v>1470</v>
      </c>
      <c r="D5" s="177" t="s">
        <v>1478</v>
      </c>
    </row>
    <row r="6" spans="1:4" x14ac:dyDescent="0.35">
      <c r="A6" s="189"/>
      <c r="B6" s="190"/>
      <c r="C6" s="245"/>
      <c r="D6" s="177" t="s">
        <v>1479</v>
      </c>
    </row>
    <row r="7" spans="1:4" x14ac:dyDescent="0.35">
      <c r="A7" s="189"/>
      <c r="B7" s="190"/>
      <c r="C7" s="245"/>
      <c r="D7" s="177" t="s">
        <v>1480</v>
      </c>
    </row>
    <row r="8" spans="1:4" x14ac:dyDescent="0.35">
      <c r="A8" s="189"/>
      <c r="B8" s="190"/>
      <c r="C8" s="245"/>
      <c r="D8" s="177" t="s">
        <v>1481</v>
      </c>
    </row>
    <row r="9" spans="1:4" ht="29" x14ac:dyDescent="0.35">
      <c r="A9" s="189"/>
      <c r="B9" s="190"/>
      <c r="C9" s="245"/>
      <c r="D9" s="177" t="s">
        <v>1482</v>
      </c>
    </row>
    <row r="10" spans="1:4" x14ac:dyDescent="0.35">
      <c r="A10" s="189"/>
      <c r="B10" s="190"/>
      <c r="C10" s="246"/>
      <c r="D10" s="177" t="s">
        <v>1483</v>
      </c>
    </row>
    <row r="11" spans="1:4" x14ac:dyDescent="0.35">
      <c r="A11" s="189"/>
      <c r="B11" s="190"/>
      <c r="C11" s="247" t="s">
        <v>717</v>
      </c>
      <c r="D11" s="177" t="s">
        <v>1597</v>
      </c>
    </row>
    <row r="12" spans="1:4" x14ac:dyDescent="0.35">
      <c r="A12" s="189"/>
      <c r="B12" s="190"/>
      <c r="C12" s="242"/>
      <c r="D12" s="177" t="s">
        <v>1494</v>
      </c>
    </row>
    <row r="13" spans="1:4" ht="29" x14ac:dyDescent="0.35">
      <c r="A13" s="189"/>
      <c r="B13" s="190"/>
      <c r="C13" s="242"/>
      <c r="D13" s="177" t="s">
        <v>1606</v>
      </c>
    </row>
    <row r="14" spans="1:4" x14ac:dyDescent="0.35">
      <c r="A14" s="189"/>
      <c r="B14" s="190"/>
      <c r="C14" s="242"/>
      <c r="D14" s="177" t="s">
        <v>1607</v>
      </c>
    </row>
    <row r="15" spans="1:4" ht="29" x14ac:dyDescent="0.35">
      <c r="A15" s="189"/>
      <c r="B15" s="190"/>
      <c r="C15" s="242"/>
      <c r="D15" s="177" t="s">
        <v>1484</v>
      </c>
    </row>
    <row r="16" spans="1:4" x14ac:dyDescent="0.35">
      <c r="A16" s="189"/>
      <c r="B16" s="190"/>
      <c r="C16" s="243"/>
      <c r="D16" s="177" t="s">
        <v>1493</v>
      </c>
    </row>
    <row r="17" spans="1:4" x14ac:dyDescent="0.35">
      <c r="A17" s="189"/>
      <c r="B17" s="190"/>
      <c r="C17" s="181" t="s">
        <v>1471</v>
      </c>
      <c r="D17" s="182" t="s">
        <v>1472</v>
      </c>
    </row>
    <row r="18" spans="1:4" x14ac:dyDescent="0.35">
      <c r="A18" s="195">
        <v>44057</v>
      </c>
      <c r="B18" s="196" t="s">
        <v>1398</v>
      </c>
      <c r="C18" s="250" t="s">
        <v>1173</v>
      </c>
      <c r="D18" s="197" t="s">
        <v>1599</v>
      </c>
    </row>
    <row r="19" spans="1:4" ht="29" x14ac:dyDescent="0.35">
      <c r="A19" s="198"/>
      <c r="B19" s="199"/>
      <c r="C19" s="250"/>
      <c r="D19" s="197" t="s">
        <v>1600</v>
      </c>
    </row>
    <row r="20" spans="1:4" x14ac:dyDescent="0.35">
      <c r="A20" s="198"/>
      <c r="B20" s="199"/>
      <c r="C20" s="250"/>
      <c r="D20" s="197" t="s">
        <v>1601</v>
      </c>
    </row>
    <row r="21" spans="1:4" x14ac:dyDescent="0.35">
      <c r="A21" s="198"/>
      <c r="B21" s="199"/>
      <c r="C21" s="250"/>
      <c r="D21" s="197" t="s">
        <v>1485</v>
      </c>
    </row>
    <row r="22" spans="1:4" x14ac:dyDescent="0.35">
      <c r="A22" s="198"/>
      <c r="B22" s="199"/>
      <c r="C22" s="250"/>
      <c r="D22" s="197" t="s">
        <v>1602</v>
      </c>
    </row>
    <row r="23" spans="1:4" ht="29" x14ac:dyDescent="0.35">
      <c r="A23" s="198"/>
      <c r="B23" s="199"/>
      <c r="C23" s="250"/>
      <c r="D23" s="197" t="s">
        <v>1603</v>
      </c>
    </row>
    <row r="24" spans="1:4" x14ac:dyDescent="0.35">
      <c r="A24" s="198"/>
      <c r="B24" s="199"/>
      <c r="C24" s="250"/>
      <c r="D24" s="197" t="s">
        <v>1604</v>
      </c>
    </row>
    <row r="25" spans="1:4" x14ac:dyDescent="0.35">
      <c r="A25" s="198"/>
      <c r="B25" s="199"/>
      <c r="C25" s="250"/>
      <c r="D25" s="197" t="s">
        <v>1605</v>
      </c>
    </row>
    <row r="26" spans="1:4" x14ac:dyDescent="0.35">
      <c r="A26" s="198"/>
      <c r="B26" s="199"/>
      <c r="C26" s="250"/>
      <c r="D26" s="197" t="s">
        <v>1486</v>
      </c>
    </row>
    <row r="27" spans="1:4" x14ac:dyDescent="0.35">
      <c r="A27" s="198"/>
      <c r="B27" s="199"/>
      <c r="C27" s="250"/>
      <c r="D27" s="197" t="s">
        <v>1473</v>
      </c>
    </row>
    <row r="28" spans="1:4" x14ac:dyDescent="0.35">
      <c r="A28" s="198"/>
      <c r="B28" s="199"/>
      <c r="C28" s="250"/>
      <c r="D28" s="197" t="s">
        <v>1492</v>
      </c>
    </row>
    <row r="29" spans="1:4" x14ac:dyDescent="0.35">
      <c r="A29" s="198"/>
      <c r="B29" s="199"/>
      <c r="C29" s="250" t="s">
        <v>1474</v>
      </c>
      <c r="D29" s="197" t="s">
        <v>1487</v>
      </c>
    </row>
    <row r="30" spans="1:4" x14ac:dyDescent="0.35">
      <c r="A30" s="198"/>
      <c r="B30" s="199"/>
      <c r="C30" s="250"/>
      <c r="D30" s="197" t="s">
        <v>1490</v>
      </c>
    </row>
    <row r="31" spans="1:4" x14ac:dyDescent="0.35">
      <c r="A31" s="198"/>
      <c r="B31" s="199"/>
      <c r="C31" s="250"/>
      <c r="D31" s="197" t="s">
        <v>1491</v>
      </c>
    </row>
    <row r="32" spans="1:4" x14ac:dyDescent="0.35">
      <c r="A32" s="198"/>
      <c r="B32" s="199"/>
      <c r="C32" s="250"/>
      <c r="D32" s="197" t="s">
        <v>1488</v>
      </c>
    </row>
    <row r="33" spans="1:4" x14ac:dyDescent="0.35">
      <c r="A33" s="198"/>
      <c r="B33" s="199"/>
      <c r="C33" s="200" t="s">
        <v>1535</v>
      </c>
      <c r="D33" s="197" t="s">
        <v>1536</v>
      </c>
    </row>
    <row r="34" spans="1:4" x14ac:dyDescent="0.35">
      <c r="A34" s="198"/>
      <c r="B34" s="199"/>
      <c r="C34" s="251" t="s">
        <v>1504</v>
      </c>
      <c r="D34" s="197" t="s">
        <v>1522</v>
      </c>
    </row>
    <row r="35" spans="1:4" x14ac:dyDescent="0.35">
      <c r="A35" s="198"/>
      <c r="B35" s="199"/>
      <c r="C35" s="252"/>
      <c r="D35" s="197" t="s">
        <v>1523</v>
      </c>
    </row>
    <row r="36" spans="1:4" x14ac:dyDescent="0.35">
      <c r="A36" s="198"/>
      <c r="B36" s="199"/>
      <c r="C36" s="252"/>
      <c r="D36" s="197" t="s">
        <v>1496</v>
      </c>
    </row>
    <row r="37" spans="1:4" x14ac:dyDescent="0.35">
      <c r="A37" s="198"/>
      <c r="B37" s="199"/>
      <c r="C37" s="253"/>
      <c r="D37" s="197" t="s">
        <v>1534</v>
      </c>
    </row>
    <row r="38" spans="1:4" x14ac:dyDescent="0.35">
      <c r="A38" s="198"/>
      <c r="B38" s="199"/>
      <c r="C38" s="201" t="s">
        <v>1524</v>
      </c>
      <c r="D38" s="197" t="s">
        <v>1532</v>
      </c>
    </row>
    <row r="39" spans="1:4" x14ac:dyDescent="0.35">
      <c r="A39" s="198"/>
      <c r="B39" s="199"/>
      <c r="C39" s="201" t="s">
        <v>1497</v>
      </c>
      <c r="D39" s="197" t="s">
        <v>1489</v>
      </c>
    </row>
    <row r="40" spans="1:4" x14ac:dyDescent="0.35">
      <c r="A40" s="198"/>
      <c r="B40" s="199"/>
      <c r="C40" s="250" t="s">
        <v>1506</v>
      </c>
      <c r="D40" s="197" t="s">
        <v>1501</v>
      </c>
    </row>
    <row r="41" spans="1:4" ht="58" x14ac:dyDescent="0.35">
      <c r="A41" s="198"/>
      <c r="B41" s="199"/>
      <c r="C41" s="250"/>
      <c r="D41" s="197" t="s">
        <v>1596</v>
      </c>
    </row>
    <row r="42" spans="1:4" x14ac:dyDescent="0.35">
      <c r="A42" s="198"/>
      <c r="B42" s="199"/>
      <c r="C42" s="250"/>
      <c r="D42" s="197" t="s">
        <v>1495</v>
      </c>
    </row>
    <row r="43" spans="1:4" x14ac:dyDescent="0.35">
      <c r="A43" s="198"/>
      <c r="B43" s="199"/>
      <c r="C43" s="201" t="s">
        <v>1507</v>
      </c>
      <c r="D43" s="197" t="s">
        <v>1502</v>
      </c>
    </row>
    <row r="44" spans="1:4" x14ac:dyDescent="0.35">
      <c r="A44" s="198"/>
      <c r="B44" s="199"/>
      <c r="C44" s="201" t="s">
        <v>1508</v>
      </c>
      <c r="D44" s="197" t="s">
        <v>1503</v>
      </c>
    </row>
    <row r="45" spans="1:4" x14ac:dyDescent="0.35">
      <c r="A45" s="198"/>
      <c r="B45" s="199"/>
      <c r="C45" s="201" t="s">
        <v>1505</v>
      </c>
      <c r="D45" s="197" t="s">
        <v>1519</v>
      </c>
    </row>
    <row r="46" spans="1:4" x14ac:dyDescent="0.35">
      <c r="A46" s="202"/>
      <c r="B46" s="203"/>
      <c r="C46" s="201" t="s">
        <v>1520</v>
      </c>
      <c r="D46" s="197" t="s">
        <v>1521</v>
      </c>
    </row>
    <row r="47" spans="1:4" s="183" customFormat="1" ht="29" x14ac:dyDescent="0.35">
      <c r="A47" s="204">
        <v>44155</v>
      </c>
      <c r="B47" s="205" t="s">
        <v>1566</v>
      </c>
      <c r="C47" s="206" t="s">
        <v>1563</v>
      </c>
      <c r="D47" s="207" t="s">
        <v>1544</v>
      </c>
    </row>
    <row r="48" spans="1:4" s="183" customFormat="1" x14ac:dyDescent="0.35">
      <c r="A48" s="208"/>
      <c r="B48" s="209"/>
      <c r="C48" s="248" t="s">
        <v>1558</v>
      </c>
      <c r="D48" s="210" t="s">
        <v>1567</v>
      </c>
    </row>
    <row r="49" spans="1:4" s="183" customFormat="1" x14ac:dyDescent="0.35">
      <c r="A49" s="208"/>
      <c r="B49" s="209"/>
      <c r="C49" s="254"/>
      <c r="D49" s="210" t="s">
        <v>1562</v>
      </c>
    </row>
    <row r="50" spans="1:4" s="183" customFormat="1" x14ac:dyDescent="0.35">
      <c r="A50" s="208"/>
      <c r="B50" s="209"/>
      <c r="C50" s="255" t="s">
        <v>1173</v>
      </c>
      <c r="D50" s="211" t="s">
        <v>1568</v>
      </c>
    </row>
    <row r="51" spans="1:4" s="183" customFormat="1" ht="29" x14ac:dyDescent="0.35">
      <c r="A51" s="208"/>
      <c r="B51" s="209"/>
      <c r="C51" s="249"/>
      <c r="D51" s="212" t="s">
        <v>1560</v>
      </c>
    </row>
    <row r="52" spans="1:4" s="183" customFormat="1" x14ac:dyDescent="0.35">
      <c r="A52" s="208"/>
      <c r="B52" s="209"/>
      <c r="C52" s="249"/>
      <c r="D52" s="210" t="s">
        <v>1569</v>
      </c>
    </row>
    <row r="53" spans="1:4" s="183" customFormat="1" ht="29" x14ac:dyDescent="0.35">
      <c r="A53" s="208"/>
      <c r="B53" s="209"/>
      <c r="C53" s="249"/>
      <c r="D53" s="210" t="s">
        <v>1561</v>
      </c>
    </row>
    <row r="54" spans="1:4" s="183" customFormat="1" x14ac:dyDescent="0.35">
      <c r="A54" s="208"/>
      <c r="B54" s="209"/>
      <c r="C54" s="249"/>
      <c r="D54" s="210" t="s">
        <v>1570</v>
      </c>
    </row>
    <row r="55" spans="1:4" s="183" customFormat="1" x14ac:dyDescent="0.35">
      <c r="A55" s="208"/>
      <c r="B55" s="209"/>
      <c r="C55" s="249"/>
      <c r="D55" s="210" t="s">
        <v>1571</v>
      </c>
    </row>
    <row r="56" spans="1:4" s="183" customFormat="1" x14ac:dyDescent="0.35">
      <c r="A56" s="208"/>
      <c r="B56" s="209"/>
      <c r="C56" s="248" t="s">
        <v>1474</v>
      </c>
      <c r="D56" s="213" t="s">
        <v>1545</v>
      </c>
    </row>
    <row r="57" spans="1:4" s="183" customFormat="1" x14ac:dyDescent="0.35">
      <c r="A57" s="208"/>
      <c r="B57" s="209"/>
      <c r="C57" s="249"/>
      <c r="D57" s="213" t="s">
        <v>1546</v>
      </c>
    </row>
    <row r="58" spans="1:4" s="183" customFormat="1" x14ac:dyDescent="0.35">
      <c r="A58" s="208"/>
      <c r="B58" s="209"/>
      <c r="C58" s="249"/>
      <c r="D58" s="213" t="s">
        <v>1547</v>
      </c>
    </row>
    <row r="59" spans="1:4" s="183" customFormat="1" x14ac:dyDescent="0.35">
      <c r="A59" s="214"/>
      <c r="B59" s="209"/>
      <c r="C59" s="259" t="s">
        <v>1572</v>
      </c>
      <c r="D59" s="215" t="s">
        <v>1608</v>
      </c>
    </row>
    <row r="60" spans="1:4" s="183" customFormat="1" x14ac:dyDescent="0.35">
      <c r="A60" s="214"/>
      <c r="B60" s="209"/>
      <c r="C60" s="260"/>
      <c r="D60" s="215" t="s">
        <v>1609</v>
      </c>
    </row>
    <row r="61" spans="1:4" s="183" customFormat="1" ht="14.5" customHeight="1" x14ac:dyDescent="0.35">
      <c r="A61" s="214"/>
      <c r="B61" s="209"/>
      <c r="C61" s="259" t="s">
        <v>1573</v>
      </c>
      <c r="D61" s="216" t="s">
        <v>1610</v>
      </c>
    </row>
    <row r="62" spans="1:4" s="183" customFormat="1" x14ac:dyDescent="0.35">
      <c r="A62" s="208"/>
      <c r="B62" s="209"/>
      <c r="C62" s="263"/>
      <c r="D62" s="217" t="s">
        <v>1611</v>
      </c>
    </row>
    <row r="63" spans="1:4" s="183" customFormat="1" x14ac:dyDescent="0.35">
      <c r="A63" s="208"/>
      <c r="B63" s="209"/>
      <c r="C63" s="264"/>
      <c r="D63" s="217" t="s">
        <v>1557</v>
      </c>
    </row>
    <row r="64" spans="1:4" s="183" customFormat="1" ht="14.5" customHeight="1" x14ac:dyDescent="0.35">
      <c r="A64" s="208"/>
      <c r="B64" s="209"/>
      <c r="C64" s="248" t="s">
        <v>1548</v>
      </c>
      <c r="D64" s="210" t="s">
        <v>1627</v>
      </c>
    </row>
    <row r="65" spans="1:4" s="183" customFormat="1" x14ac:dyDescent="0.35">
      <c r="A65" s="208"/>
      <c r="B65" s="209"/>
      <c r="C65" s="262"/>
      <c r="D65" s="215" t="s">
        <v>1594</v>
      </c>
    </row>
    <row r="66" spans="1:4" s="183" customFormat="1" x14ac:dyDescent="0.35">
      <c r="A66" s="208"/>
      <c r="B66" s="209"/>
      <c r="C66" s="255" t="s">
        <v>135</v>
      </c>
      <c r="D66" s="210" t="s">
        <v>1564</v>
      </c>
    </row>
    <row r="67" spans="1:4" s="183" customFormat="1" x14ac:dyDescent="0.35">
      <c r="A67" s="208"/>
      <c r="B67" s="209"/>
      <c r="C67" s="254"/>
      <c r="D67" s="210" t="s">
        <v>1565</v>
      </c>
    </row>
    <row r="68" spans="1:4" s="183" customFormat="1" x14ac:dyDescent="0.35">
      <c r="A68" s="218"/>
      <c r="B68" s="219"/>
      <c r="C68" s="220" t="s">
        <v>1549</v>
      </c>
      <c r="D68" s="210" t="s">
        <v>1550</v>
      </c>
    </row>
    <row r="69" spans="1:4" s="183" customFormat="1" x14ac:dyDescent="0.35">
      <c r="A69" s="204">
        <v>44183</v>
      </c>
      <c r="B69" s="205" t="s">
        <v>1575</v>
      </c>
      <c r="C69" s="221" t="s">
        <v>1524</v>
      </c>
      <c r="D69" s="207" t="s">
        <v>1587</v>
      </c>
    </row>
    <row r="70" spans="1:4" s="183" customFormat="1" x14ac:dyDescent="0.35">
      <c r="A70" s="222"/>
      <c r="B70" s="223"/>
      <c r="C70" s="255" t="s">
        <v>1548</v>
      </c>
      <c r="D70" s="210" t="s">
        <v>1586</v>
      </c>
    </row>
    <row r="71" spans="1:4" s="183" customFormat="1" x14ac:dyDescent="0.35">
      <c r="A71" s="222"/>
      <c r="B71" s="223"/>
      <c r="C71" s="262"/>
      <c r="D71" s="207" t="s">
        <v>1589</v>
      </c>
    </row>
    <row r="72" spans="1:4" s="183" customFormat="1" x14ac:dyDescent="0.35">
      <c r="A72" s="208"/>
      <c r="B72" s="209"/>
      <c r="C72" s="255" t="s">
        <v>1579</v>
      </c>
      <c r="D72" s="210" t="s">
        <v>1612</v>
      </c>
    </row>
    <row r="73" spans="1:4" s="183" customFormat="1" ht="29" x14ac:dyDescent="0.35">
      <c r="A73" s="208"/>
      <c r="B73" s="209"/>
      <c r="C73" s="261"/>
      <c r="D73" s="217" t="s">
        <v>1598</v>
      </c>
    </row>
    <row r="74" spans="1:4" s="183" customFormat="1" x14ac:dyDescent="0.35">
      <c r="A74" s="224">
        <v>44336</v>
      </c>
      <c r="B74" s="225" t="s">
        <v>1591</v>
      </c>
      <c r="C74" s="256" t="s">
        <v>1506</v>
      </c>
      <c r="D74" s="226" t="s">
        <v>1592</v>
      </c>
    </row>
    <row r="75" spans="1:4" s="183" customFormat="1" ht="72.5" x14ac:dyDescent="0.35">
      <c r="A75" s="227"/>
      <c r="B75" s="228"/>
      <c r="C75" s="257"/>
      <c r="D75" s="226" t="s">
        <v>1630</v>
      </c>
    </row>
    <row r="76" spans="1:4" s="183" customFormat="1" ht="29" x14ac:dyDescent="0.35">
      <c r="A76" s="227"/>
      <c r="B76" s="228"/>
      <c r="C76" s="257"/>
      <c r="D76" s="226" t="s">
        <v>1593</v>
      </c>
    </row>
    <row r="77" spans="1:4" s="183" customFormat="1" x14ac:dyDescent="0.35">
      <c r="A77" s="227"/>
      <c r="B77" s="228"/>
      <c r="C77" s="257"/>
      <c r="D77" s="226" t="s">
        <v>1629</v>
      </c>
    </row>
    <row r="78" spans="1:4" s="183" customFormat="1" x14ac:dyDescent="0.35">
      <c r="A78" s="227"/>
      <c r="B78" s="228"/>
      <c r="C78" s="258"/>
      <c r="D78" s="226" t="s">
        <v>1595</v>
      </c>
    </row>
    <row r="79" spans="1:4" s="183" customFormat="1" ht="58" x14ac:dyDescent="0.35">
      <c r="A79" s="227"/>
      <c r="B79" s="228"/>
      <c r="C79" s="229" t="s">
        <v>1520</v>
      </c>
      <c r="D79" s="226" t="s">
        <v>1628</v>
      </c>
    </row>
    <row r="80" spans="1:4" s="183" customFormat="1" x14ac:dyDescent="0.35">
      <c r="A80" s="227"/>
      <c r="B80" s="228"/>
      <c r="C80" s="230"/>
      <c r="D80" s="226" t="s">
        <v>1617</v>
      </c>
    </row>
    <row r="81" spans="1:4" s="183" customFormat="1" x14ac:dyDescent="0.35">
      <c r="A81" s="227"/>
      <c r="B81" s="228"/>
      <c r="C81" s="230" t="s">
        <v>1507</v>
      </c>
      <c r="D81" s="226" t="s">
        <v>1618</v>
      </c>
    </row>
    <row r="82" spans="1:4" s="183" customFormat="1" x14ac:dyDescent="0.35">
      <c r="A82" s="231"/>
      <c r="B82" s="232"/>
      <c r="C82" s="230" t="s">
        <v>1631</v>
      </c>
      <c r="D82" s="226" t="s">
        <v>1632</v>
      </c>
    </row>
  </sheetData>
  <mergeCells count="17">
    <mergeCell ref="C74:C78"/>
    <mergeCell ref="C59:C60"/>
    <mergeCell ref="C72:C73"/>
    <mergeCell ref="C70:C71"/>
    <mergeCell ref="C66:C67"/>
    <mergeCell ref="C61:C63"/>
    <mergeCell ref="C64:C65"/>
    <mergeCell ref="C2:C4"/>
    <mergeCell ref="C5:C10"/>
    <mergeCell ref="C11:C16"/>
    <mergeCell ref="C56:C58"/>
    <mergeCell ref="C40:C42"/>
    <mergeCell ref="C34:C37"/>
    <mergeCell ref="C29:C32"/>
    <mergeCell ref="C18:C28"/>
    <mergeCell ref="C48:C49"/>
    <mergeCell ref="C50:C55"/>
  </mergeCells>
  <printOptions horizontalCentered="1"/>
  <pageMargins left="0.31496062992125984" right="0.31496062992125984" top="1.1023622047244095" bottom="0.70866141732283472" header="0.31496062992125984" footer="0.31496062992125984"/>
  <pageSetup paperSize="9" scale="76" fitToHeight="0" orientation="landscape" r:id="rId1"/>
  <headerFooter>
    <oddHeader>&amp;L&amp;G&amp;C&amp;14&amp;K6CB643SI MDPH - Tronc Commun
&amp;"-,Gras"&amp;16Référentiel Fonctionnel&amp;"-,Normal"&amp;8
&amp;12&amp;K000000Suivi des révisions&amp;R&amp;G</oddHeader>
    <oddFooter>&amp;C&amp;F&amp;R&amp;P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5">
    <pageSetUpPr fitToPage="1"/>
  </sheetPr>
  <dimension ref="B59"/>
  <sheetViews>
    <sheetView zoomScale="70" zoomScaleNormal="70" workbookViewId="0"/>
  </sheetViews>
  <sheetFormatPr baseColWidth="10" defaultColWidth="11.453125" defaultRowHeight="14.5" x14ac:dyDescent="0.35"/>
  <cols>
    <col min="1" max="16384" width="11.453125" style="50"/>
  </cols>
  <sheetData>
    <row r="59" spans="2:2" x14ac:dyDescent="0.35">
      <c r="B59" s="91"/>
    </row>
  </sheetData>
  <printOptions horizontalCentered="1"/>
  <pageMargins left="0.31496062992125984" right="0.31496062992125984" top="1.1023622047244095" bottom="0.70866141732283472" header="0.31496062992125984" footer="0.31496062992125984"/>
  <pageSetup paperSize="9" scale="56" fitToHeight="0" orientation="landscape" r:id="rId1"/>
  <headerFooter>
    <oddHeader>&amp;L&amp;G&amp;C&amp;14&amp;K6CB643SI MDPH - Tronc Commun
&amp;"-,Gras"&amp;16Référentiel Fonctionnel&amp;"-,Normal"&amp;8&amp;K01+000
&amp;"-,Gras"&amp;12Description&amp;R&amp;G</oddHeader>
    <oddFooter>&amp;C&amp;Z&amp;F&amp;R&amp;P</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
    <outlinePr summaryBelow="0" summaryRight="0"/>
    <pageSetUpPr fitToPage="1"/>
  </sheetPr>
  <dimension ref="A1:J367"/>
  <sheetViews>
    <sheetView showGridLines="0" zoomScale="70" zoomScaleNormal="70" workbookViewId="0">
      <pane xSplit="5" ySplit="1" topLeftCell="F2" activePane="bottomRight" state="frozen"/>
      <selection pane="topRight" activeCell="F1" sqref="F1"/>
      <selection pane="bottomLeft" activeCell="A2" sqref="A2"/>
      <selection pane="bottomRight" activeCell="F2" sqref="F2"/>
    </sheetView>
  </sheetViews>
  <sheetFormatPr baseColWidth="10" defaultColWidth="11.453125" defaultRowHeight="15.5" outlineLevelRow="4" outlineLevelCol="1" x14ac:dyDescent="0.35"/>
  <cols>
    <col min="1" max="1" width="7.81640625" style="138" customWidth="1"/>
    <col min="2" max="2" width="5.81640625" style="138" customWidth="1"/>
    <col min="3" max="3" width="7" style="138" customWidth="1"/>
    <col min="4" max="4" width="8.54296875" style="139" customWidth="1"/>
    <col min="5" max="5" width="11.6328125" style="140" customWidth="1"/>
    <col min="6" max="6" width="11.6328125" style="166" customWidth="1"/>
    <col min="7" max="7" width="7.81640625" style="157" customWidth="1"/>
    <col min="8" max="8" width="46.54296875" style="4" customWidth="1"/>
    <col min="9" max="9" width="110.54296875" style="37" customWidth="1" outlineLevel="1"/>
    <col min="10" max="10" width="110.54296875" style="4" customWidth="1" outlineLevel="1"/>
    <col min="11" max="16384" width="11.453125" style="2"/>
  </cols>
  <sheetData>
    <row r="1" spans="1:10" s="3" customFormat="1" ht="57.75" customHeight="1" x14ac:dyDescent="0.35">
      <c r="A1" s="96" t="s">
        <v>0</v>
      </c>
      <c r="B1" s="96" t="s">
        <v>1</v>
      </c>
      <c r="C1" s="96" t="s">
        <v>2</v>
      </c>
      <c r="D1" s="97" t="s">
        <v>3</v>
      </c>
      <c r="E1" s="114" t="s">
        <v>916</v>
      </c>
      <c r="F1" s="114" t="s">
        <v>917</v>
      </c>
      <c r="G1" s="96"/>
      <c r="H1" s="5" t="s">
        <v>4</v>
      </c>
      <c r="I1" s="8" t="s">
        <v>5</v>
      </c>
      <c r="J1" s="5" t="s">
        <v>6</v>
      </c>
    </row>
    <row r="2" spans="1:10" ht="18" customHeight="1" x14ac:dyDescent="0.35">
      <c r="A2" s="98" t="s">
        <v>7</v>
      </c>
      <c r="B2" s="98"/>
      <c r="C2" s="98"/>
      <c r="D2" s="98"/>
      <c r="E2" s="99"/>
      <c r="F2" s="158"/>
      <c r="G2" s="141"/>
      <c r="H2" s="1" t="s">
        <v>1626</v>
      </c>
      <c r="I2" s="55"/>
      <c r="J2" s="56"/>
    </row>
    <row r="3" spans="1:10" ht="18" customHeight="1" outlineLevel="1" x14ac:dyDescent="0.35">
      <c r="A3" s="100" t="s">
        <v>7</v>
      </c>
      <c r="B3" s="101" t="s">
        <v>8</v>
      </c>
      <c r="C3" s="101"/>
      <c r="D3" s="101"/>
      <c r="E3" s="102"/>
      <c r="F3" s="159"/>
      <c r="G3" s="142"/>
      <c r="H3" s="72" t="s">
        <v>879</v>
      </c>
      <c r="I3" s="81"/>
      <c r="J3" s="82"/>
    </row>
    <row r="4" spans="1:10" outlineLevel="2" x14ac:dyDescent="0.35">
      <c r="A4" s="100" t="s">
        <v>7</v>
      </c>
      <c r="B4" s="103" t="s">
        <v>8</v>
      </c>
      <c r="C4" s="115" t="s">
        <v>9</v>
      </c>
      <c r="D4" s="115"/>
      <c r="E4" s="107"/>
      <c r="F4" s="143"/>
      <c r="G4" s="143"/>
      <c r="H4" s="126" t="s">
        <v>880</v>
      </c>
      <c r="I4" s="92"/>
      <c r="J4" s="92"/>
    </row>
    <row r="5" spans="1:10" ht="18" customHeight="1" outlineLevel="3" x14ac:dyDescent="0.35">
      <c r="A5" s="100" t="s">
        <v>7</v>
      </c>
      <c r="B5" s="103" t="s">
        <v>8</v>
      </c>
      <c r="C5" s="116" t="s">
        <v>9</v>
      </c>
      <c r="D5" s="117" t="s">
        <v>10</v>
      </c>
      <c r="E5" s="106"/>
      <c r="F5" s="148"/>
      <c r="G5" s="144"/>
      <c r="H5" s="127" t="s">
        <v>1405</v>
      </c>
      <c r="I5" s="94"/>
      <c r="J5" s="95"/>
    </row>
    <row r="6" spans="1:10" outlineLevel="4" x14ac:dyDescent="0.35">
      <c r="A6" s="100" t="s">
        <v>7</v>
      </c>
      <c r="B6" s="103" t="s">
        <v>8</v>
      </c>
      <c r="C6" s="116" t="s">
        <v>9</v>
      </c>
      <c r="D6" s="118" t="s">
        <v>10</v>
      </c>
      <c r="E6" s="104" t="s">
        <v>918</v>
      </c>
      <c r="F6" s="160" t="s">
        <v>789</v>
      </c>
      <c r="G6" s="132"/>
      <c r="H6" s="75" t="s">
        <v>11</v>
      </c>
      <c r="I6" s="75" t="s">
        <v>1457</v>
      </c>
      <c r="J6" s="49" t="s">
        <v>1406</v>
      </c>
    </row>
    <row r="7" spans="1:10" ht="29" outlineLevel="4" x14ac:dyDescent="0.35">
      <c r="A7" s="100" t="s">
        <v>7</v>
      </c>
      <c r="B7" s="103" t="s">
        <v>8</v>
      </c>
      <c r="C7" s="116" t="s">
        <v>9</v>
      </c>
      <c r="D7" s="118" t="s">
        <v>10</v>
      </c>
      <c r="E7" s="105" t="s">
        <v>919</v>
      </c>
      <c r="F7" s="131" t="s">
        <v>789</v>
      </c>
      <c r="G7" s="131"/>
      <c r="H7" s="78" t="s">
        <v>12</v>
      </c>
      <c r="I7" s="78" t="s">
        <v>13</v>
      </c>
      <c r="J7" s="77" t="s">
        <v>709</v>
      </c>
    </row>
    <row r="8" spans="1:10" ht="58" outlineLevel="4" x14ac:dyDescent="0.35">
      <c r="A8" s="100" t="s">
        <v>7</v>
      </c>
      <c r="B8" s="103" t="s">
        <v>8</v>
      </c>
      <c r="C8" s="116" t="s">
        <v>9</v>
      </c>
      <c r="D8" s="118" t="s">
        <v>10</v>
      </c>
      <c r="E8" s="104" t="s">
        <v>920</v>
      </c>
      <c r="F8" s="132" t="s">
        <v>789</v>
      </c>
      <c r="G8" s="132" t="s">
        <v>14</v>
      </c>
      <c r="H8" s="6" t="s">
        <v>15</v>
      </c>
      <c r="I8" s="75" t="s">
        <v>1468</v>
      </c>
      <c r="J8" s="76" t="s">
        <v>747</v>
      </c>
    </row>
    <row r="9" spans="1:10" outlineLevel="4" x14ac:dyDescent="0.35">
      <c r="A9" s="100" t="s">
        <v>7</v>
      </c>
      <c r="B9" s="103" t="s">
        <v>8</v>
      </c>
      <c r="C9" s="116" t="s">
        <v>9</v>
      </c>
      <c r="D9" s="118" t="s">
        <v>10</v>
      </c>
      <c r="E9" s="105" t="s">
        <v>921</v>
      </c>
      <c r="F9" s="131" t="s">
        <v>789</v>
      </c>
      <c r="G9" s="131"/>
      <c r="H9" s="54" t="s">
        <v>16</v>
      </c>
      <c r="I9" s="54" t="s">
        <v>728</v>
      </c>
      <c r="J9" s="57" t="s">
        <v>17</v>
      </c>
    </row>
    <row r="10" spans="1:10" ht="145" outlineLevel="4" x14ac:dyDescent="0.35">
      <c r="A10" s="100" t="s">
        <v>7</v>
      </c>
      <c r="B10" s="103" t="s">
        <v>8</v>
      </c>
      <c r="C10" s="116" t="s">
        <v>9</v>
      </c>
      <c r="D10" s="118" t="s">
        <v>10</v>
      </c>
      <c r="E10" s="104" t="s">
        <v>922</v>
      </c>
      <c r="F10" s="132" t="s">
        <v>789</v>
      </c>
      <c r="G10" s="132" t="s">
        <v>14</v>
      </c>
      <c r="H10" s="75" t="s">
        <v>18</v>
      </c>
      <c r="I10" s="75" t="s">
        <v>1458</v>
      </c>
      <c r="J10" s="75" t="s">
        <v>1407</v>
      </c>
    </row>
    <row r="11" spans="1:10" s="74" customFormat="1" ht="43.5" outlineLevel="4" x14ac:dyDescent="0.35">
      <c r="A11" s="100" t="s">
        <v>7</v>
      </c>
      <c r="B11" s="103" t="s">
        <v>8</v>
      </c>
      <c r="C11" s="116" t="s">
        <v>9</v>
      </c>
      <c r="D11" s="118" t="s">
        <v>10</v>
      </c>
      <c r="E11" s="105" t="s">
        <v>923</v>
      </c>
      <c r="F11" s="131" t="s">
        <v>789</v>
      </c>
      <c r="G11" s="131" t="s">
        <v>14</v>
      </c>
      <c r="H11" s="78" t="s">
        <v>1408</v>
      </c>
      <c r="I11" s="78" t="s">
        <v>1459</v>
      </c>
      <c r="J11" s="77" t="s">
        <v>762</v>
      </c>
    </row>
    <row r="12" spans="1:10" s="74" customFormat="1" ht="29" outlineLevel="4" x14ac:dyDescent="0.35">
      <c r="A12" s="100" t="s">
        <v>7</v>
      </c>
      <c r="B12" s="103" t="s">
        <v>8</v>
      </c>
      <c r="C12" s="116" t="s">
        <v>9</v>
      </c>
      <c r="D12" s="118" t="s">
        <v>10</v>
      </c>
      <c r="E12" s="104" t="s">
        <v>924</v>
      </c>
      <c r="F12" s="132" t="s">
        <v>789</v>
      </c>
      <c r="G12" s="132" t="s">
        <v>14</v>
      </c>
      <c r="H12" s="75" t="s">
        <v>1409</v>
      </c>
      <c r="I12" s="75" t="s">
        <v>1422</v>
      </c>
      <c r="J12" s="76" t="s">
        <v>763</v>
      </c>
    </row>
    <row r="13" spans="1:10" ht="58" outlineLevel="4" x14ac:dyDescent="0.35">
      <c r="A13" s="100" t="s">
        <v>7</v>
      </c>
      <c r="B13" s="103" t="s">
        <v>8</v>
      </c>
      <c r="C13" s="116" t="s">
        <v>9</v>
      </c>
      <c r="D13" s="118" t="s">
        <v>10</v>
      </c>
      <c r="E13" s="105" t="s">
        <v>925</v>
      </c>
      <c r="F13" s="131" t="s">
        <v>789</v>
      </c>
      <c r="G13" s="131"/>
      <c r="H13" s="57" t="s">
        <v>19</v>
      </c>
      <c r="I13" s="57" t="s">
        <v>1584</v>
      </c>
      <c r="J13" s="77" t="s">
        <v>773</v>
      </c>
    </row>
    <row r="14" spans="1:10" ht="72.5" outlineLevel="4" x14ac:dyDescent="0.35">
      <c r="A14" s="100" t="s">
        <v>7</v>
      </c>
      <c r="B14" s="103" t="s">
        <v>8</v>
      </c>
      <c r="C14" s="116" t="s">
        <v>9</v>
      </c>
      <c r="D14" s="118" t="s">
        <v>10</v>
      </c>
      <c r="E14" s="104" t="s">
        <v>926</v>
      </c>
      <c r="F14" s="132" t="s">
        <v>789</v>
      </c>
      <c r="G14" s="132"/>
      <c r="H14" s="49" t="s">
        <v>20</v>
      </c>
      <c r="I14" s="49" t="s">
        <v>21</v>
      </c>
      <c r="J14" s="76" t="s">
        <v>776</v>
      </c>
    </row>
    <row r="15" spans="1:10" ht="43.5" outlineLevel="4" x14ac:dyDescent="0.35">
      <c r="A15" s="100" t="s">
        <v>7</v>
      </c>
      <c r="B15" s="103" t="s">
        <v>8</v>
      </c>
      <c r="C15" s="116" t="s">
        <v>9</v>
      </c>
      <c r="D15" s="118" t="s">
        <v>10</v>
      </c>
      <c r="E15" s="105" t="s">
        <v>927</v>
      </c>
      <c r="F15" s="131" t="s">
        <v>789</v>
      </c>
      <c r="G15" s="145"/>
      <c r="H15" s="57" t="s">
        <v>22</v>
      </c>
      <c r="I15" s="77" t="s">
        <v>758</v>
      </c>
      <c r="J15" s="77" t="s">
        <v>774</v>
      </c>
    </row>
    <row r="16" spans="1:10" ht="29" outlineLevel="4" x14ac:dyDescent="0.35">
      <c r="A16" s="100" t="s">
        <v>7</v>
      </c>
      <c r="B16" s="103" t="s">
        <v>8</v>
      </c>
      <c r="C16" s="116" t="s">
        <v>9</v>
      </c>
      <c r="D16" s="118" t="s">
        <v>10</v>
      </c>
      <c r="E16" s="104" t="s">
        <v>928</v>
      </c>
      <c r="F16" s="132" t="s">
        <v>789</v>
      </c>
      <c r="G16" s="146"/>
      <c r="H16" s="75" t="s">
        <v>760</v>
      </c>
      <c r="I16" s="47" t="s">
        <v>1426</v>
      </c>
      <c r="J16" s="88" t="s">
        <v>761</v>
      </c>
    </row>
    <row r="17" spans="1:10" outlineLevel="4" x14ac:dyDescent="0.35">
      <c r="A17" s="100" t="s">
        <v>7</v>
      </c>
      <c r="B17" s="103" t="s">
        <v>8</v>
      </c>
      <c r="C17" s="116" t="s">
        <v>9</v>
      </c>
      <c r="D17" s="118" t="s">
        <v>10</v>
      </c>
      <c r="E17" s="105" t="s">
        <v>929</v>
      </c>
      <c r="F17" s="131" t="s">
        <v>789</v>
      </c>
      <c r="G17" s="131"/>
      <c r="H17" s="78" t="s">
        <v>23</v>
      </c>
      <c r="I17" s="46" t="s">
        <v>1427</v>
      </c>
      <c r="J17" s="46" t="s">
        <v>1019</v>
      </c>
    </row>
    <row r="18" spans="1:10" s="124" customFormat="1" ht="58" outlineLevel="4" x14ac:dyDescent="0.35">
      <c r="A18" s="100" t="s">
        <v>7</v>
      </c>
      <c r="B18" s="103" t="s">
        <v>8</v>
      </c>
      <c r="C18" s="116" t="s">
        <v>9</v>
      </c>
      <c r="D18" s="118" t="s">
        <v>10</v>
      </c>
      <c r="E18" s="104" t="s">
        <v>1273</v>
      </c>
      <c r="F18" s="132" t="s">
        <v>789</v>
      </c>
      <c r="G18" s="179"/>
      <c r="H18" s="75" t="s">
        <v>1410</v>
      </c>
      <c r="I18" s="75" t="s">
        <v>1437</v>
      </c>
      <c r="J18" s="75" t="s">
        <v>1274</v>
      </c>
    </row>
    <row r="19" spans="1:10" ht="18" customHeight="1" outlineLevel="3" x14ac:dyDescent="0.35">
      <c r="A19" s="100" t="s">
        <v>7</v>
      </c>
      <c r="B19" s="103" t="s">
        <v>8</v>
      </c>
      <c r="C19" s="116" t="s">
        <v>9</v>
      </c>
      <c r="D19" s="117" t="s">
        <v>24</v>
      </c>
      <c r="E19" s="106"/>
      <c r="F19" s="148"/>
      <c r="G19" s="144"/>
      <c r="H19" s="125" t="s">
        <v>881</v>
      </c>
      <c r="I19" s="94"/>
      <c r="J19" s="95"/>
    </row>
    <row r="20" spans="1:10" ht="29" outlineLevel="4" x14ac:dyDescent="0.35">
      <c r="A20" s="100" t="s">
        <v>7</v>
      </c>
      <c r="B20" s="103" t="s">
        <v>8</v>
      </c>
      <c r="C20" s="116" t="s">
        <v>9</v>
      </c>
      <c r="D20" s="118" t="s">
        <v>24</v>
      </c>
      <c r="E20" s="104" t="s">
        <v>930</v>
      </c>
      <c r="F20" s="132" t="s">
        <v>789</v>
      </c>
      <c r="G20" s="132"/>
      <c r="H20" s="75" t="s">
        <v>25</v>
      </c>
      <c r="I20" s="75" t="s">
        <v>26</v>
      </c>
      <c r="J20" s="75" t="s">
        <v>27</v>
      </c>
    </row>
    <row r="21" spans="1:10" ht="29" outlineLevel="4" x14ac:dyDescent="0.35">
      <c r="A21" s="100" t="s">
        <v>7</v>
      </c>
      <c r="B21" s="103" t="s">
        <v>8</v>
      </c>
      <c r="C21" s="116" t="s">
        <v>9</v>
      </c>
      <c r="D21" s="118" t="s">
        <v>24</v>
      </c>
      <c r="E21" s="105" t="s">
        <v>931</v>
      </c>
      <c r="F21" s="131" t="s">
        <v>789</v>
      </c>
      <c r="G21" s="131" t="s">
        <v>14</v>
      </c>
      <c r="H21" s="78" t="s">
        <v>28</v>
      </c>
      <c r="I21" s="78" t="s">
        <v>1438</v>
      </c>
      <c r="J21" s="87" t="s">
        <v>745</v>
      </c>
    </row>
    <row r="22" spans="1:10" outlineLevel="4" x14ac:dyDescent="0.35">
      <c r="A22" s="100" t="s">
        <v>7</v>
      </c>
      <c r="B22" s="103" t="s">
        <v>8</v>
      </c>
      <c r="C22" s="116" t="s">
        <v>9</v>
      </c>
      <c r="D22" s="118" t="s">
        <v>24</v>
      </c>
      <c r="E22" s="104" t="s">
        <v>932</v>
      </c>
      <c r="F22" s="132" t="s">
        <v>789</v>
      </c>
      <c r="G22" s="132"/>
      <c r="H22" s="6" t="s">
        <v>29</v>
      </c>
      <c r="I22" s="6" t="s">
        <v>667</v>
      </c>
      <c r="J22" s="85" t="s">
        <v>746</v>
      </c>
    </row>
    <row r="23" spans="1:10" ht="29" outlineLevel="4" x14ac:dyDescent="0.35">
      <c r="A23" s="100" t="s">
        <v>7</v>
      </c>
      <c r="B23" s="103" t="s">
        <v>8</v>
      </c>
      <c r="C23" s="116" t="s">
        <v>9</v>
      </c>
      <c r="D23" s="118" t="s">
        <v>24</v>
      </c>
      <c r="E23" s="105" t="s">
        <v>933</v>
      </c>
      <c r="F23" s="131" t="s">
        <v>789</v>
      </c>
      <c r="G23" s="131"/>
      <c r="H23" s="54" t="s">
        <v>31</v>
      </c>
      <c r="I23" s="54" t="s">
        <v>1017</v>
      </c>
      <c r="J23" s="57" t="s">
        <v>32</v>
      </c>
    </row>
    <row r="24" spans="1:10" ht="43.5" outlineLevel="4" x14ac:dyDescent="0.35">
      <c r="A24" s="100" t="s">
        <v>7</v>
      </c>
      <c r="B24" s="103" t="s">
        <v>8</v>
      </c>
      <c r="C24" s="116" t="s">
        <v>9</v>
      </c>
      <c r="D24" s="118" t="s">
        <v>24</v>
      </c>
      <c r="E24" s="104" t="s">
        <v>934</v>
      </c>
      <c r="F24" s="132" t="s">
        <v>789</v>
      </c>
      <c r="G24" s="132" t="s">
        <v>14</v>
      </c>
      <c r="H24" s="6" t="s">
        <v>33</v>
      </c>
      <c r="I24" s="75" t="s">
        <v>1439</v>
      </c>
      <c r="J24" s="49" t="s">
        <v>34</v>
      </c>
    </row>
    <row r="25" spans="1:10" ht="29" outlineLevel="4" x14ac:dyDescent="0.35">
      <c r="A25" s="100" t="s">
        <v>7</v>
      </c>
      <c r="B25" s="103" t="s">
        <v>8</v>
      </c>
      <c r="C25" s="116" t="s">
        <v>9</v>
      </c>
      <c r="D25" s="118" t="s">
        <v>24</v>
      </c>
      <c r="E25" s="105" t="s">
        <v>935</v>
      </c>
      <c r="F25" s="131" t="s">
        <v>789</v>
      </c>
      <c r="G25" s="131" t="s">
        <v>14</v>
      </c>
      <c r="H25" s="54" t="s">
        <v>35</v>
      </c>
      <c r="I25" s="54" t="s">
        <v>1440</v>
      </c>
      <c r="J25" s="78" t="s">
        <v>1706</v>
      </c>
    </row>
    <row r="26" spans="1:10" s="74" customFormat="1" ht="43.5" outlineLevel="4" x14ac:dyDescent="0.35">
      <c r="A26" s="100" t="s">
        <v>7</v>
      </c>
      <c r="B26" s="103" t="s">
        <v>8</v>
      </c>
      <c r="C26" s="116" t="s">
        <v>9</v>
      </c>
      <c r="D26" s="118" t="s">
        <v>24</v>
      </c>
      <c r="E26" s="104" t="s">
        <v>936</v>
      </c>
      <c r="F26" s="132" t="s">
        <v>789</v>
      </c>
      <c r="G26" s="132" t="s">
        <v>14</v>
      </c>
      <c r="H26" s="49" t="s">
        <v>764</v>
      </c>
      <c r="I26" s="75" t="s">
        <v>787</v>
      </c>
      <c r="J26" s="76" t="s">
        <v>695</v>
      </c>
    </row>
    <row r="27" spans="1:10" s="74" customFormat="1" ht="43.5" outlineLevel="4" x14ac:dyDescent="0.35">
      <c r="A27" s="100" t="s">
        <v>7</v>
      </c>
      <c r="B27" s="103" t="s">
        <v>8</v>
      </c>
      <c r="C27" s="116" t="s">
        <v>9</v>
      </c>
      <c r="D27" s="118" t="s">
        <v>24</v>
      </c>
      <c r="E27" s="105" t="s">
        <v>937</v>
      </c>
      <c r="F27" s="131" t="s">
        <v>789</v>
      </c>
      <c r="G27" s="131" t="s">
        <v>14</v>
      </c>
      <c r="H27" s="57" t="s">
        <v>765</v>
      </c>
      <c r="I27" s="78" t="s">
        <v>729</v>
      </c>
      <c r="J27" s="77" t="s">
        <v>696</v>
      </c>
    </row>
    <row r="28" spans="1:10" ht="18" customHeight="1" outlineLevel="3" x14ac:dyDescent="0.35">
      <c r="A28" s="100" t="s">
        <v>7</v>
      </c>
      <c r="B28" s="103" t="s">
        <v>8</v>
      </c>
      <c r="C28" s="116" t="s">
        <v>9</v>
      </c>
      <c r="D28" s="117" t="s">
        <v>36</v>
      </c>
      <c r="E28" s="106"/>
      <c r="F28" s="148"/>
      <c r="G28" s="144"/>
      <c r="H28" s="125" t="s">
        <v>882</v>
      </c>
      <c r="I28" s="94"/>
      <c r="J28" s="95"/>
    </row>
    <row r="29" spans="1:10" ht="29" outlineLevel="4" x14ac:dyDescent="0.35">
      <c r="A29" s="100" t="s">
        <v>7</v>
      </c>
      <c r="B29" s="103" t="s">
        <v>8</v>
      </c>
      <c r="C29" s="116" t="s">
        <v>9</v>
      </c>
      <c r="D29" s="118" t="s">
        <v>36</v>
      </c>
      <c r="E29" s="104" t="s">
        <v>938</v>
      </c>
      <c r="F29" s="132" t="s">
        <v>789</v>
      </c>
      <c r="G29" s="146"/>
      <c r="H29" s="75" t="s">
        <v>37</v>
      </c>
      <c r="I29" s="75" t="s">
        <v>1428</v>
      </c>
      <c r="J29" s="76" t="s">
        <v>38</v>
      </c>
    </row>
    <row r="30" spans="1:10" ht="29" outlineLevel="4" x14ac:dyDescent="0.35">
      <c r="A30" s="100" t="s">
        <v>7</v>
      </c>
      <c r="B30" s="103" t="s">
        <v>8</v>
      </c>
      <c r="C30" s="116" t="s">
        <v>9</v>
      </c>
      <c r="D30" s="118" t="s">
        <v>36</v>
      </c>
      <c r="E30" s="105" t="s">
        <v>939</v>
      </c>
      <c r="F30" s="131" t="s">
        <v>789</v>
      </c>
      <c r="G30" s="131" t="s">
        <v>14</v>
      </c>
      <c r="H30" s="78" t="s">
        <v>39</v>
      </c>
      <c r="I30" s="78" t="s">
        <v>1441</v>
      </c>
      <c r="J30" s="57" t="s">
        <v>40</v>
      </c>
    </row>
    <row r="31" spans="1:10" s="74" customFormat="1" ht="29" outlineLevel="4" x14ac:dyDescent="0.35">
      <c r="A31" s="100" t="s">
        <v>7</v>
      </c>
      <c r="B31" s="103" t="s">
        <v>8</v>
      </c>
      <c r="C31" s="116" t="s">
        <v>9</v>
      </c>
      <c r="D31" s="118" t="s">
        <v>36</v>
      </c>
      <c r="E31" s="104" t="s">
        <v>940</v>
      </c>
      <c r="F31" s="132" t="s">
        <v>789</v>
      </c>
      <c r="G31" s="132" t="s">
        <v>14</v>
      </c>
      <c r="H31" s="49" t="s">
        <v>751</v>
      </c>
      <c r="I31" s="76" t="s">
        <v>1429</v>
      </c>
      <c r="J31" s="49" t="s">
        <v>752</v>
      </c>
    </row>
    <row r="32" spans="1:10" ht="29" outlineLevel="4" x14ac:dyDescent="0.35">
      <c r="A32" s="100" t="s">
        <v>7</v>
      </c>
      <c r="B32" s="103" t="s">
        <v>8</v>
      </c>
      <c r="C32" s="116" t="s">
        <v>9</v>
      </c>
      <c r="D32" s="118" t="s">
        <v>36</v>
      </c>
      <c r="E32" s="105" t="s">
        <v>941</v>
      </c>
      <c r="F32" s="131" t="s">
        <v>789</v>
      </c>
      <c r="G32" s="131" t="s">
        <v>14</v>
      </c>
      <c r="H32" s="78" t="s">
        <v>41</v>
      </c>
      <c r="I32" s="78" t="s">
        <v>42</v>
      </c>
      <c r="J32" s="77" t="s">
        <v>775</v>
      </c>
    </row>
    <row r="33" spans="1:10" ht="29" outlineLevel="4" x14ac:dyDescent="0.35">
      <c r="A33" s="100" t="s">
        <v>7</v>
      </c>
      <c r="B33" s="103" t="s">
        <v>8</v>
      </c>
      <c r="C33" s="116" t="s">
        <v>9</v>
      </c>
      <c r="D33" s="118" t="s">
        <v>36</v>
      </c>
      <c r="E33" s="104" t="s">
        <v>942</v>
      </c>
      <c r="F33" s="132" t="s">
        <v>789</v>
      </c>
      <c r="G33" s="146"/>
      <c r="H33" s="75" t="s">
        <v>737</v>
      </c>
      <c r="I33" s="75" t="s">
        <v>767</v>
      </c>
      <c r="J33" s="76" t="s">
        <v>748</v>
      </c>
    </row>
    <row r="34" spans="1:10" s="74" customFormat="1" ht="43.5" outlineLevel="4" x14ac:dyDescent="0.35">
      <c r="A34" s="100" t="s">
        <v>7</v>
      </c>
      <c r="B34" s="103" t="s">
        <v>8</v>
      </c>
      <c r="C34" s="116" t="s">
        <v>9</v>
      </c>
      <c r="D34" s="118" t="s">
        <v>36</v>
      </c>
      <c r="E34" s="105" t="s">
        <v>943</v>
      </c>
      <c r="F34" s="131" t="s">
        <v>789</v>
      </c>
      <c r="G34" s="145"/>
      <c r="H34" s="78" t="s">
        <v>766</v>
      </c>
      <c r="I34" s="78" t="s">
        <v>1430</v>
      </c>
      <c r="J34" s="57" t="s">
        <v>749</v>
      </c>
    </row>
    <row r="35" spans="1:10" ht="18" customHeight="1" outlineLevel="3" x14ac:dyDescent="0.35">
      <c r="A35" s="100" t="s">
        <v>7</v>
      </c>
      <c r="B35" s="103" t="s">
        <v>8</v>
      </c>
      <c r="C35" s="116" t="s">
        <v>9</v>
      </c>
      <c r="D35" s="117" t="s">
        <v>43</v>
      </c>
      <c r="E35" s="106"/>
      <c r="F35" s="148"/>
      <c r="G35" s="144"/>
      <c r="H35" s="127" t="s">
        <v>883</v>
      </c>
      <c r="I35" s="94"/>
      <c r="J35" s="95"/>
    </row>
    <row r="36" spans="1:10" ht="29" outlineLevel="4" x14ac:dyDescent="0.35">
      <c r="A36" s="100" t="s">
        <v>7</v>
      </c>
      <c r="B36" s="103" t="s">
        <v>8</v>
      </c>
      <c r="C36" s="116" t="s">
        <v>9</v>
      </c>
      <c r="D36" s="118" t="s">
        <v>43</v>
      </c>
      <c r="E36" s="104" t="s">
        <v>44</v>
      </c>
      <c r="F36" s="132" t="s">
        <v>789</v>
      </c>
      <c r="G36" s="132"/>
      <c r="H36" s="75" t="s">
        <v>45</v>
      </c>
      <c r="I36" s="75" t="s">
        <v>1431</v>
      </c>
      <c r="J36" s="49" t="s">
        <v>46</v>
      </c>
    </row>
    <row r="37" spans="1:10" ht="29" outlineLevel="4" x14ac:dyDescent="0.35">
      <c r="A37" s="100" t="s">
        <v>7</v>
      </c>
      <c r="B37" s="103" t="s">
        <v>8</v>
      </c>
      <c r="C37" s="116" t="s">
        <v>9</v>
      </c>
      <c r="D37" s="118" t="s">
        <v>43</v>
      </c>
      <c r="E37" s="105" t="s">
        <v>944</v>
      </c>
      <c r="F37" s="131" t="s">
        <v>789</v>
      </c>
      <c r="G37" s="131" t="s">
        <v>14</v>
      </c>
      <c r="H37" s="78" t="s">
        <v>697</v>
      </c>
      <c r="I37" s="78" t="s">
        <v>1442</v>
      </c>
      <c r="J37" s="57" t="s">
        <v>48</v>
      </c>
    </row>
    <row r="38" spans="1:10" ht="43.5" customHeight="1" outlineLevel="4" x14ac:dyDescent="0.35">
      <c r="A38" s="100" t="s">
        <v>7</v>
      </c>
      <c r="B38" s="103" t="s">
        <v>8</v>
      </c>
      <c r="C38" s="116" t="s">
        <v>9</v>
      </c>
      <c r="D38" s="118" t="s">
        <v>43</v>
      </c>
      <c r="E38" s="104" t="s">
        <v>945</v>
      </c>
      <c r="F38" s="132" t="s">
        <v>789</v>
      </c>
      <c r="G38" s="132" t="s">
        <v>14</v>
      </c>
      <c r="H38" s="75" t="s">
        <v>803</v>
      </c>
      <c r="I38" s="75" t="s">
        <v>1443</v>
      </c>
      <c r="J38" s="75" t="s">
        <v>978</v>
      </c>
    </row>
    <row r="39" spans="1:10" s="74" customFormat="1" ht="29" outlineLevel="4" x14ac:dyDescent="0.35">
      <c r="A39" s="100" t="s">
        <v>7</v>
      </c>
      <c r="B39" s="103" t="s">
        <v>8</v>
      </c>
      <c r="C39" s="116" t="s">
        <v>9</v>
      </c>
      <c r="D39" s="118" t="s">
        <v>43</v>
      </c>
      <c r="E39" s="105" t="s">
        <v>47</v>
      </c>
      <c r="F39" s="131" t="s">
        <v>789</v>
      </c>
      <c r="G39" s="131" t="s">
        <v>14</v>
      </c>
      <c r="H39" s="78" t="s">
        <v>698</v>
      </c>
      <c r="I39" s="78" t="s">
        <v>724</v>
      </c>
      <c r="J39" s="77" t="s">
        <v>725</v>
      </c>
    </row>
    <row r="40" spans="1:10" s="74" customFormat="1" ht="18" customHeight="1" outlineLevel="3" x14ac:dyDescent="0.35">
      <c r="A40" s="100" t="s">
        <v>7</v>
      </c>
      <c r="B40" s="103" t="s">
        <v>8</v>
      </c>
      <c r="C40" s="116" t="s">
        <v>9</v>
      </c>
      <c r="D40" s="117" t="s">
        <v>1243</v>
      </c>
      <c r="E40" s="106"/>
      <c r="F40" s="148"/>
      <c r="G40" s="144"/>
      <c r="H40" s="127" t="s">
        <v>1244</v>
      </c>
      <c r="I40" s="128"/>
      <c r="J40" s="129"/>
    </row>
    <row r="41" spans="1:10" s="74" customFormat="1" ht="43.5" outlineLevel="4" x14ac:dyDescent="0.35">
      <c r="A41" s="100" t="s">
        <v>7</v>
      </c>
      <c r="B41" s="103" t="s">
        <v>8</v>
      </c>
      <c r="C41" s="116" t="s">
        <v>9</v>
      </c>
      <c r="D41" s="118" t="s">
        <v>1243</v>
      </c>
      <c r="E41" s="104" t="s">
        <v>908</v>
      </c>
      <c r="F41" s="132" t="s">
        <v>789</v>
      </c>
      <c r="G41" s="132" t="s">
        <v>14</v>
      </c>
      <c r="H41" s="75" t="s">
        <v>1245</v>
      </c>
      <c r="I41" s="75" t="s">
        <v>1633</v>
      </c>
      <c r="J41" s="75" t="s">
        <v>1247</v>
      </c>
    </row>
    <row r="42" spans="1:10" s="74" customFormat="1" ht="29" outlineLevel="4" x14ac:dyDescent="0.35">
      <c r="A42" s="100" t="s">
        <v>7</v>
      </c>
      <c r="B42" s="103" t="s">
        <v>8</v>
      </c>
      <c r="C42" s="116" t="s">
        <v>9</v>
      </c>
      <c r="D42" s="118" t="s">
        <v>1243</v>
      </c>
      <c r="E42" s="105" t="s">
        <v>909</v>
      </c>
      <c r="F42" s="131" t="s">
        <v>789</v>
      </c>
      <c r="G42" s="131"/>
      <c r="H42" s="78" t="s">
        <v>1246</v>
      </c>
      <c r="I42" s="78" t="s">
        <v>1424</v>
      </c>
      <c r="J42" s="90" t="s">
        <v>1248</v>
      </c>
    </row>
    <row r="43" spans="1:10" ht="18" customHeight="1" outlineLevel="2" x14ac:dyDescent="0.35">
      <c r="A43" s="100" t="s">
        <v>7</v>
      </c>
      <c r="B43" s="103" t="s">
        <v>8</v>
      </c>
      <c r="C43" s="115" t="s">
        <v>30</v>
      </c>
      <c r="D43" s="115"/>
      <c r="E43" s="107"/>
      <c r="F43" s="143"/>
      <c r="G43" s="147"/>
      <c r="H43" s="126" t="s">
        <v>884</v>
      </c>
      <c r="I43" s="123"/>
      <c r="J43" s="92"/>
    </row>
    <row r="44" spans="1:10" ht="18" customHeight="1" outlineLevel="3" x14ac:dyDescent="0.35">
      <c r="A44" s="100" t="s">
        <v>7</v>
      </c>
      <c r="B44" s="103" t="s">
        <v>8</v>
      </c>
      <c r="C44" s="116" t="s">
        <v>30</v>
      </c>
      <c r="D44" s="117" t="s">
        <v>55</v>
      </c>
      <c r="E44" s="106"/>
      <c r="F44" s="148"/>
      <c r="G44" s="148"/>
      <c r="H44" s="127" t="s">
        <v>885</v>
      </c>
      <c r="I44" s="95"/>
      <c r="J44" s="95"/>
    </row>
    <row r="45" spans="1:10" ht="29" outlineLevel="4" x14ac:dyDescent="0.35">
      <c r="A45" s="100" t="s">
        <v>7</v>
      </c>
      <c r="B45" s="103" t="s">
        <v>8</v>
      </c>
      <c r="C45" s="116" t="s">
        <v>30</v>
      </c>
      <c r="D45" s="118" t="s">
        <v>55</v>
      </c>
      <c r="E45" s="104" t="s">
        <v>946</v>
      </c>
      <c r="F45" s="132" t="s">
        <v>789</v>
      </c>
      <c r="G45" s="146"/>
      <c r="H45" s="75" t="s">
        <v>56</v>
      </c>
      <c r="I45" s="76" t="s">
        <v>1420</v>
      </c>
      <c r="J45" s="49" t="s">
        <v>57</v>
      </c>
    </row>
    <row r="46" spans="1:10" s="74" customFormat="1" ht="43.5" outlineLevel="4" x14ac:dyDescent="0.35">
      <c r="A46" s="100" t="s">
        <v>7</v>
      </c>
      <c r="B46" s="103" t="s">
        <v>8</v>
      </c>
      <c r="C46" s="116" t="s">
        <v>30</v>
      </c>
      <c r="D46" s="118" t="s">
        <v>55</v>
      </c>
      <c r="E46" s="105" t="s">
        <v>947</v>
      </c>
      <c r="F46" s="131" t="s">
        <v>789</v>
      </c>
      <c r="G46" s="145"/>
      <c r="H46" s="77" t="s">
        <v>700</v>
      </c>
      <c r="I46" s="77" t="s">
        <v>1634</v>
      </c>
      <c r="J46" s="78" t="s">
        <v>1533</v>
      </c>
    </row>
    <row r="47" spans="1:10" ht="43.5" outlineLevel="4" x14ac:dyDescent="0.35">
      <c r="A47" s="100" t="s">
        <v>7</v>
      </c>
      <c r="B47" s="103" t="s">
        <v>8</v>
      </c>
      <c r="C47" s="116" t="s">
        <v>30</v>
      </c>
      <c r="D47" s="118" t="s">
        <v>55</v>
      </c>
      <c r="E47" s="104" t="s">
        <v>58</v>
      </c>
      <c r="F47" s="132" t="s">
        <v>789</v>
      </c>
      <c r="G47" s="146"/>
      <c r="H47" s="76" t="s">
        <v>701</v>
      </c>
      <c r="I47" s="76" t="s">
        <v>1432</v>
      </c>
      <c r="J47" s="76" t="s">
        <v>1411</v>
      </c>
    </row>
    <row r="48" spans="1:10" ht="43.5" outlineLevel="4" x14ac:dyDescent="0.35">
      <c r="A48" s="100" t="s">
        <v>7</v>
      </c>
      <c r="B48" s="103" t="s">
        <v>8</v>
      </c>
      <c r="C48" s="116" t="s">
        <v>30</v>
      </c>
      <c r="D48" s="118" t="s">
        <v>55</v>
      </c>
      <c r="E48" s="105" t="s">
        <v>61</v>
      </c>
      <c r="F48" s="131" t="s">
        <v>789</v>
      </c>
      <c r="G48" s="145"/>
      <c r="H48" s="77" t="s">
        <v>59</v>
      </c>
      <c r="I48" s="77" t="s">
        <v>1433</v>
      </c>
      <c r="J48" s="57" t="s">
        <v>60</v>
      </c>
    </row>
    <row r="49" spans="1:10" ht="29" outlineLevel="4" x14ac:dyDescent="0.35">
      <c r="A49" s="100" t="s">
        <v>7</v>
      </c>
      <c r="B49" s="103" t="s">
        <v>8</v>
      </c>
      <c r="C49" s="116" t="s">
        <v>30</v>
      </c>
      <c r="D49" s="118" t="s">
        <v>55</v>
      </c>
      <c r="E49" s="104" t="s">
        <v>948</v>
      </c>
      <c r="F49" s="132" t="s">
        <v>789</v>
      </c>
      <c r="G49" s="146"/>
      <c r="H49" s="49" t="s">
        <v>62</v>
      </c>
      <c r="I49" s="76" t="s">
        <v>63</v>
      </c>
      <c r="J49" s="49" t="s">
        <v>64</v>
      </c>
    </row>
    <row r="50" spans="1:10" ht="29" outlineLevel="4" x14ac:dyDescent="0.35">
      <c r="A50" s="100" t="s">
        <v>7</v>
      </c>
      <c r="B50" s="103" t="s">
        <v>8</v>
      </c>
      <c r="C50" s="116" t="s">
        <v>30</v>
      </c>
      <c r="D50" s="118" t="s">
        <v>55</v>
      </c>
      <c r="E50" s="105" t="s">
        <v>949</v>
      </c>
      <c r="F50" s="131" t="s">
        <v>789</v>
      </c>
      <c r="G50" s="145"/>
      <c r="H50" s="57" t="s">
        <v>65</v>
      </c>
      <c r="I50" s="77" t="s">
        <v>699</v>
      </c>
      <c r="J50" s="57" t="s">
        <v>66</v>
      </c>
    </row>
    <row r="51" spans="1:10" ht="43.5" outlineLevel="4" x14ac:dyDescent="0.35">
      <c r="A51" s="100" t="s">
        <v>7</v>
      </c>
      <c r="B51" s="103" t="s">
        <v>8</v>
      </c>
      <c r="C51" s="116" t="s">
        <v>30</v>
      </c>
      <c r="D51" s="118" t="s">
        <v>55</v>
      </c>
      <c r="E51" s="104" t="s">
        <v>950</v>
      </c>
      <c r="F51" s="132" t="s">
        <v>789</v>
      </c>
      <c r="G51" s="146"/>
      <c r="H51" s="75" t="s">
        <v>67</v>
      </c>
      <c r="I51" s="76" t="s">
        <v>68</v>
      </c>
      <c r="J51" s="75" t="s">
        <v>778</v>
      </c>
    </row>
    <row r="52" spans="1:10" ht="18" customHeight="1" outlineLevel="3" x14ac:dyDescent="0.35">
      <c r="A52" s="100" t="s">
        <v>7</v>
      </c>
      <c r="B52" s="103" t="s">
        <v>8</v>
      </c>
      <c r="C52" s="116" t="s">
        <v>30</v>
      </c>
      <c r="D52" s="117" t="s">
        <v>69</v>
      </c>
      <c r="E52" s="106"/>
      <c r="F52" s="148"/>
      <c r="G52" s="144"/>
      <c r="H52" s="127" t="s">
        <v>886</v>
      </c>
      <c r="I52" s="94"/>
      <c r="J52" s="95"/>
    </row>
    <row r="53" spans="1:10" ht="43.5" outlineLevel="4" x14ac:dyDescent="0.35">
      <c r="A53" s="100" t="s">
        <v>7</v>
      </c>
      <c r="B53" s="103" t="s">
        <v>8</v>
      </c>
      <c r="C53" s="116" t="s">
        <v>30</v>
      </c>
      <c r="D53" s="118" t="s">
        <v>69</v>
      </c>
      <c r="E53" s="104" t="s">
        <v>951</v>
      </c>
      <c r="F53" s="132" t="s">
        <v>789</v>
      </c>
      <c r="G53" s="146"/>
      <c r="H53" s="75" t="s">
        <v>70</v>
      </c>
      <c r="I53" s="76" t="s">
        <v>753</v>
      </c>
      <c r="J53" s="49" t="s">
        <v>754</v>
      </c>
    </row>
    <row r="54" spans="1:10" ht="72.5" outlineLevel="4" x14ac:dyDescent="0.35">
      <c r="A54" s="100" t="s">
        <v>7</v>
      </c>
      <c r="B54" s="103" t="s">
        <v>8</v>
      </c>
      <c r="C54" s="116" t="s">
        <v>30</v>
      </c>
      <c r="D54" s="118" t="s">
        <v>69</v>
      </c>
      <c r="E54" s="105" t="s">
        <v>71</v>
      </c>
      <c r="F54" s="131" t="s">
        <v>789</v>
      </c>
      <c r="G54" s="145"/>
      <c r="H54" s="57" t="s">
        <v>72</v>
      </c>
      <c r="I54" s="77" t="s">
        <v>730</v>
      </c>
      <c r="J54" s="77" t="s">
        <v>1704</v>
      </c>
    </row>
    <row r="55" spans="1:10" ht="29" outlineLevel="4" x14ac:dyDescent="0.35">
      <c r="A55" s="100" t="s">
        <v>7</v>
      </c>
      <c r="B55" s="103" t="s">
        <v>8</v>
      </c>
      <c r="C55" s="116" t="s">
        <v>30</v>
      </c>
      <c r="D55" s="118" t="s">
        <v>69</v>
      </c>
      <c r="E55" s="104" t="s">
        <v>952</v>
      </c>
      <c r="F55" s="132" t="s">
        <v>789</v>
      </c>
      <c r="G55" s="146"/>
      <c r="H55" s="6" t="s">
        <v>73</v>
      </c>
      <c r="I55" s="75" t="s">
        <v>1015</v>
      </c>
      <c r="J55" s="49" t="s">
        <v>74</v>
      </c>
    </row>
    <row r="56" spans="1:10" ht="29" outlineLevel="4" x14ac:dyDescent="0.35">
      <c r="A56" s="100" t="s">
        <v>7</v>
      </c>
      <c r="B56" s="103" t="s">
        <v>8</v>
      </c>
      <c r="C56" s="116" t="s">
        <v>30</v>
      </c>
      <c r="D56" s="118" t="s">
        <v>69</v>
      </c>
      <c r="E56" s="105" t="s">
        <v>953</v>
      </c>
      <c r="F56" s="131" t="s">
        <v>789</v>
      </c>
      <c r="G56" s="131" t="s">
        <v>14</v>
      </c>
      <c r="H56" s="54" t="s">
        <v>75</v>
      </c>
      <c r="I56" s="78" t="s">
        <v>1016</v>
      </c>
      <c r="J56" s="77" t="s">
        <v>755</v>
      </c>
    </row>
    <row r="57" spans="1:10" ht="29" outlineLevel="4" x14ac:dyDescent="0.35">
      <c r="A57" s="100" t="s">
        <v>7</v>
      </c>
      <c r="B57" s="103" t="s">
        <v>8</v>
      </c>
      <c r="C57" s="116" t="s">
        <v>30</v>
      </c>
      <c r="D57" s="118" t="s">
        <v>69</v>
      </c>
      <c r="E57" s="104" t="s">
        <v>954</v>
      </c>
      <c r="F57" s="132" t="s">
        <v>789</v>
      </c>
      <c r="G57" s="132" t="s">
        <v>14</v>
      </c>
      <c r="H57" s="6" t="s">
        <v>76</v>
      </c>
      <c r="I57" s="75" t="s">
        <v>1444</v>
      </c>
      <c r="J57" s="75" t="s">
        <v>1703</v>
      </c>
    </row>
    <row r="58" spans="1:10" s="74" customFormat="1" ht="29" outlineLevel="4" x14ac:dyDescent="0.35">
      <c r="A58" s="100" t="s">
        <v>7</v>
      </c>
      <c r="B58" s="103" t="s">
        <v>8</v>
      </c>
      <c r="C58" s="116" t="s">
        <v>30</v>
      </c>
      <c r="D58" s="118" t="s">
        <v>69</v>
      </c>
      <c r="E58" s="105" t="s">
        <v>955</v>
      </c>
      <c r="F58" s="131" t="s">
        <v>789</v>
      </c>
      <c r="G58" s="131" t="s">
        <v>14</v>
      </c>
      <c r="H58" s="78" t="s">
        <v>769</v>
      </c>
      <c r="I58" s="77" t="s">
        <v>1445</v>
      </c>
      <c r="J58" s="78" t="s">
        <v>770</v>
      </c>
    </row>
    <row r="59" spans="1:10" s="74" customFormat="1" ht="18" customHeight="1" outlineLevel="3" x14ac:dyDescent="0.35">
      <c r="A59" s="100" t="s">
        <v>7</v>
      </c>
      <c r="B59" s="103" t="s">
        <v>8</v>
      </c>
      <c r="C59" s="116" t="s">
        <v>30</v>
      </c>
      <c r="D59" s="117" t="s">
        <v>782</v>
      </c>
      <c r="E59" s="106"/>
      <c r="F59" s="148"/>
      <c r="G59" s="144"/>
      <c r="H59" s="127" t="s">
        <v>887</v>
      </c>
      <c r="I59" s="128"/>
      <c r="J59" s="95"/>
    </row>
    <row r="60" spans="1:10" s="74" customFormat="1" ht="43.5" outlineLevel="4" x14ac:dyDescent="0.35">
      <c r="A60" s="100" t="s">
        <v>7</v>
      </c>
      <c r="B60" s="103" t="s">
        <v>8</v>
      </c>
      <c r="C60" s="116" t="s">
        <v>30</v>
      </c>
      <c r="D60" s="118" t="s">
        <v>782</v>
      </c>
      <c r="E60" s="104" t="s">
        <v>977</v>
      </c>
      <c r="F60" s="160" t="s">
        <v>789</v>
      </c>
      <c r="G60" s="132"/>
      <c r="H60" s="75" t="s">
        <v>783</v>
      </c>
      <c r="I60" s="75" t="s">
        <v>1277</v>
      </c>
      <c r="J60" s="75" t="s">
        <v>1705</v>
      </c>
    </row>
    <row r="61" spans="1:10" ht="18" customHeight="1" outlineLevel="2" x14ac:dyDescent="0.35">
      <c r="A61" s="100" t="s">
        <v>7</v>
      </c>
      <c r="B61" s="103" t="s">
        <v>8</v>
      </c>
      <c r="C61" s="115" t="s">
        <v>77</v>
      </c>
      <c r="D61" s="115"/>
      <c r="E61" s="107"/>
      <c r="F61" s="143"/>
      <c r="G61" s="147"/>
      <c r="H61" s="126" t="s">
        <v>888</v>
      </c>
      <c r="I61" s="130"/>
      <c r="J61" s="93"/>
    </row>
    <row r="62" spans="1:10" ht="18" customHeight="1" outlineLevel="3" x14ac:dyDescent="0.35">
      <c r="A62" s="100" t="s">
        <v>7</v>
      </c>
      <c r="B62" s="103" t="s">
        <v>8</v>
      </c>
      <c r="C62" s="116" t="s">
        <v>77</v>
      </c>
      <c r="D62" s="117" t="s">
        <v>78</v>
      </c>
      <c r="E62" s="106"/>
      <c r="F62" s="148"/>
      <c r="G62" s="144"/>
      <c r="H62" s="125" t="s">
        <v>889</v>
      </c>
      <c r="I62" s="128"/>
      <c r="J62" s="95"/>
    </row>
    <row r="63" spans="1:10" ht="58" outlineLevel="4" x14ac:dyDescent="0.35">
      <c r="A63" s="100" t="s">
        <v>7</v>
      </c>
      <c r="B63" s="103" t="s">
        <v>8</v>
      </c>
      <c r="C63" s="116" t="s">
        <v>77</v>
      </c>
      <c r="D63" s="118" t="s">
        <v>78</v>
      </c>
      <c r="E63" s="104" t="s">
        <v>956</v>
      </c>
      <c r="F63" s="132" t="s">
        <v>789</v>
      </c>
      <c r="G63" s="149"/>
      <c r="H63" s="75" t="s">
        <v>79</v>
      </c>
      <c r="I63" s="76" t="s">
        <v>788</v>
      </c>
      <c r="J63" s="49" t="s">
        <v>80</v>
      </c>
    </row>
    <row r="64" spans="1:10" ht="43.5" outlineLevel="4" x14ac:dyDescent="0.35">
      <c r="A64" s="100" t="s">
        <v>7</v>
      </c>
      <c r="B64" s="103" t="s">
        <v>8</v>
      </c>
      <c r="C64" s="116" t="s">
        <v>77</v>
      </c>
      <c r="D64" s="118" t="s">
        <v>78</v>
      </c>
      <c r="E64" s="105" t="s">
        <v>957</v>
      </c>
      <c r="F64" s="131" t="s">
        <v>789</v>
      </c>
      <c r="G64" s="150"/>
      <c r="H64" s="78" t="s">
        <v>81</v>
      </c>
      <c r="I64" s="77" t="s">
        <v>716</v>
      </c>
      <c r="J64" s="57" t="s">
        <v>82</v>
      </c>
    </row>
    <row r="65" spans="1:10" ht="29" outlineLevel="4" x14ac:dyDescent="0.35">
      <c r="A65" s="100" t="s">
        <v>7</v>
      </c>
      <c r="B65" s="103" t="s">
        <v>8</v>
      </c>
      <c r="C65" s="116" t="s">
        <v>77</v>
      </c>
      <c r="D65" s="118" t="s">
        <v>78</v>
      </c>
      <c r="E65" s="104" t="s">
        <v>958</v>
      </c>
      <c r="F65" s="132" t="s">
        <v>789</v>
      </c>
      <c r="G65" s="149"/>
      <c r="H65" s="6" t="s">
        <v>83</v>
      </c>
      <c r="I65" s="76" t="s">
        <v>1278</v>
      </c>
      <c r="J65" s="49" t="s">
        <v>84</v>
      </c>
    </row>
    <row r="66" spans="1:10" ht="87" outlineLevel="4" x14ac:dyDescent="0.35">
      <c r="A66" s="100" t="s">
        <v>7</v>
      </c>
      <c r="B66" s="103" t="s">
        <v>8</v>
      </c>
      <c r="C66" s="116" t="s">
        <v>77</v>
      </c>
      <c r="D66" s="118" t="s">
        <v>78</v>
      </c>
      <c r="E66" s="105" t="s">
        <v>85</v>
      </c>
      <c r="F66" s="131" t="s">
        <v>789</v>
      </c>
      <c r="G66" s="150"/>
      <c r="H66" s="78" t="s">
        <v>1279</v>
      </c>
      <c r="I66" s="77" t="s">
        <v>1446</v>
      </c>
      <c r="J66" s="77" t="s">
        <v>1419</v>
      </c>
    </row>
    <row r="67" spans="1:10" ht="43.5" outlineLevel="4" x14ac:dyDescent="0.35">
      <c r="A67" s="100" t="s">
        <v>7</v>
      </c>
      <c r="B67" s="103" t="s">
        <v>8</v>
      </c>
      <c r="C67" s="116" t="s">
        <v>77</v>
      </c>
      <c r="D67" s="118" t="s">
        <v>78</v>
      </c>
      <c r="E67" s="104" t="s">
        <v>86</v>
      </c>
      <c r="F67" s="132" t="s">
        <v>789</v>
      </c>
      <c r="G67" s="149"/>
      <c r="H67" s="6" t="s">
        <v>87</v>
      </c>
      <c r="I67" s="85" t="s">
        <v>742</v>
      </c>
      <c r="J67" s="76" t="s">
        <v>88</v>
      </c>
    </row>
    <row r="68" spans="1:10" ht="29" outlineLevel="4" x14ac:dyDescent="0.35">
      <c r="A68" s="100" t="s">
        <v>7</v>
      </c>
      <c r="B68" s="103" t="s">
        <v>8</v>
      </c>
      <c r="C68" s="116" t="s">
        <v>77</v>
      </c>
      <c r="D68" s="118" t="s">
        <v>78</v>
      </c>
      <c r="E68" s="105" t="s">
        <v>959</v>
      </c>
      <c r="F68" s="131" t="s">
        <v>789</v>
      </c>
      <c r="G68" s="131" t="s">
        <v>14</v>
      </c>
      <c r="H68" s="78" t="s">
        <v>89</v>
      </c>
      <c r="I68" s="77" t="s">
        <v>1447</v>
      </c>
      <c r="J68" s="90" t="s">
        <v>1702</v>
      </c>
    </row>
    <row r="69" spans="1:10" ht="29" outlineLevel="4" x14ac:dyDescent="0.35">
      <c r="A69" s="100" t="s">
        <v>7</v>
      </c>
      <c r="B69" s="103" t="s">
        <v>8</v>
      </c>
      <c r="C69" s="116" t="s">
        <v>77</v>
      </c>
      <c r="D69" s="118" t="s">
        <v>78</v>
      </c>
      <c r="E69" s="104" t="s">
        <v>960</v>
      </c>
      <c r="F69" s="132" t="s">
        <v>789</v>
      </c>
      <c r="G69" s="132" t="s">
        <v>14</v>
      </c>
      <c r="H69" s="6" t="s">
        <v>90</v>
      </c>
      <c r="I69" s="49" t="s">
        <v>1448</v>
      </c>
      <c r="J69" s="75" t="s">
        <v>1280</v>
      </c>
    </row>
    <row r="70" spans="1:10" ht="29" outlineLevel="4" x14ac:dyDescent="0.35">
      <c r="A70" s="100" t="s">
        <v>7</v>
      </c>
      <c r="B70" s="103" t="s">
        <v>8</v>
      </c>
      <c r="C70" s="116" t="s">
        <v>77</v>
      </c>
      <c r="D70" s="118" t="s">
        <v>78</v>
      </c>
      <c r="E70" s="105" t="s">
        <v>961</v>
      </c>
      <c r="F70" s="131" t="s">
        <v>789</v>
      </c>
      <c r="G70" s="131" t="s">
        <v>14</v>
      </c>
      <c r="H70" s="78" t="s">
        <v>768</v>
      </c>
      <c r="I70" s="77" t="s">
        <v>1281</v>
      </c>
      <c r="J70" s="57" t="s">
        <v>91</v>
      </c>
    </row>
    <row r="71" spans="1:10" outlineLevel="4" x14ac:dyDescent="0.35">
      <c r="A71" s="100" t="s">
        <v>7</v>
      </c>
      <c r="B71" s="103" t="s">
        <v>8</v>
      </c>
      <c r="C71" s="116" t="s">
        <v>77</v>
      </c>
      <c r="D71" s="118" t="s">
        <v>78</v>
      </c>
      <c r="E71" s="104" t="s">
        <v>962</v>
      </c>
      <c r="F71" s="132" t="s">
        <v>789</v>
      </c>
      <c r="G71" s="132"/>
      <c r="H71" s="75" t="s">
        <v>92</v>
      </c>
      <c r="I71" s="49" t="s">
        <v>93</v>
      </c>
      <c r="J71" s="49" t="s">
        <v>1282</v>
      </c>
    </row>
    <row r="72" spans="1:10" s="74" customFormat="1" ht="29" outlineLevel="4" x14ac:dyDescent="0.35">
      <c r="A72" s="100" t="s">
        <v>7</v>
      </c>
      <c r="B72" s="103" t="s">
        <v>8</v>
      </c>
      <c r="C72" s="116" t="s">
        <v>77</v>
      </c>
      <c r="D72" s="118" t="s">
        <v>78</v>
      </c>
      <c r="E72" s="105" t="s">
        <v>963</v>
      </c>
      <c r="F72" s="131" t="s">
        <v>789</v>
      </c>
      <c r="G72" s="131"/>
      <c r="H72" s="78" t="s">
        <v>713</v>
      </c>
      <c r="I72" s="77" t="s">
        <v>804</v>
      </c>
      <c r="J72" s="77" t="s">
        <v>715</v>
      </c>
    </row>
    <row r="73" spans="1:10" s="74" customFormat="1" ht="29" outlineLevel="4" x14ac:dyDescent="0.35">
      <c r="A73" s="100" t="s">
        <v>7</v>
      </c>
      <c r="B73" s="103" t="s">
        <v>8</v>
      </c>
      <c r="C73" s="116" t="s">
        <v>77</v>
      </c>
      <c r="D73" s="118" t="s">
        <v>78</v>
      </c>
      <c r="E73" s="104" t="s">
        <v>712</v>
      </c>
      <c r="F73" s="132" t="s">
        <v>789</v>
      </c>
      <c r="G73" s="132"/>
      <c r="H73" s="75" t="s">
        <v>714</v>
      </c>
      <c r="I73" s="76" t="s">
        <v>805</v>
      </c>
      <c r="J73" s="76" t="s">
        <v>731</v>
      </c>
    </row>
    <row r="74" spans="1:10" s="74" customFormat="1" outlineLevel="4" x14ac:dyDescent="0.35">
      <c r="A74" s="100" t="s">
        <v>7</v>
      </c>
      <c r="B74" s="103" t="s">
        <v>8</v>
      </c>
      <c r="C74" s="116" t="s">
        <v>77</v>
      </c>
      <c r="D74" s="118" t="s">
        <v>78</v>
      </c>
      <c r="E74" s="105" t="s">
        <v>1020</v>
      </c>
      <c r="F74" s="131" t="s">
        <v>789</v>
      </c>
      <c r="G74" s="131"/>
      <c r="H74" s="78" t="s">
        <v>1021</v>
      </c>
      <c r="I74" s="78" t="s">
        <v>1283</v>
      </c>
      <c r="J74" s="78" t="s">
        <v>1022</v>
      </c>
    </row>
    <row r="75" spans="1:10" s="74" customFormat="1" ht="43.5" customHeight="1" outlineLevel="4" x14ac:dyDescent="0.35">
      <c r="A75" s="100" t="s">
        <v>7</v>
      </c>
      <c r="B75" s="103" t="s">
        <v>8</v>
      </c>
      <c r="C75" s="116" t="s">
        <v>77</v>
      </c>
      <c r="D75" s="118" t="s">
        <v>78</v>
      </c>
      <c r="E75" s="104" t="s">
        <v>1029</v>
      </c>
      <c r="F75" s="132" t="s">
        <v>789</v>
      </c>
      <c r="G75" s="132"/>
      <c r="H75" s="75" t="s">
        <v>1030</v>
      </c>
      <c r="I75" s="75" t="s">
        <v>1284</v>
      </c>
      <c r="J75" s="75" t="s">
        <v>1031</v>
      </c>
    </row>
    <row r="76" spans="1:10" ht="18" customHeight="1" outlineLevel="3" x14ac:dyDescent="0.35">
      <c r="A76" s="100" t="s">
        <v>7</v>
      </c>
      <c r="B76" s="103" t="s">
        <v>8</v>
      </c>
      <c r="C76" s="116" t="s">
        <v>77</v>
      </c>
      <c r="D76" s="117" t="s">
        <v>94</v>
      </c>
      <c r="E76" s="106"/>
      <c r="F76" s="148"/>
      <c r="G76" s="144"/>
      <c r="H76" s="127" t="s">
        <v>890</v>
      </c>
      <c r="I76" s="95"/>
      <c r="J76" s="95"/>
    </row>
    <row r="77" spans="1:10" ht="29" outlineLevel="4" x14ac:dyDescent="0.35">
      <c r="A77" s="100" t="s">
        <v>7</v>
      </c>
      <c r="B77" s="103" t="s">
        <v>8</v>
      </c>
      <c r="C77" s="116" t="s">
        <v>77</v>
      </c>
      <c r="D77" s="118" t="s">
        <v>94</v>
      </c>
      <c r="E77" s="104" t="s">
        <v>964</v>
      </c>
      <c r="F77" s="132" t="s">
        <v>789</v>
      </c>
      <c r="G77" s="132"/>
      <c r="H77" s="6" t="s">
        <v>95</v>
      </c>
      <c r="I77" s="75" t="s">
        <v>96</v>
      </c>
      <c r="J77" s="49" t="s">
        <v>97</v>
      </c>
    </row>
    <row r="78" spans="1:10" s="74" customFormat="1" ht="18" customHeight="1" outlineLevel="1" x14ac:dyDescent="0.35">
      <c r="A78" s="100" t="s">
        <v>7</v>
      </c>
      <c r="B78" s="101" t="s">
        <v>813</v>
      </c>
      <c r="C78" s="101"/>
      <c r="D78" s="101"/>
      <c r="E78" s="102"/>
      <c r="F78" s="159"/>
      <c r="G78" s="142"/>
      <c r="H78" s="72" t="s">
        <v>1251</v>
      </c>
      <c r="I78" s="133"/>
      <c r="J78" s="134"/>
    </row>
    <row r="79" spans="1:10" s="74" customFormat="1" outlineLevel="2" x14ac:dyDescent="0.35">
      <c r="A79" s="100" t="s">
        <v>7</v>
      </c>
      <c r="B79" s="103" t="s">
        <v>813</v>
      </c>
      <c r="C79" s="115" t="s">
        <v>814</v>
      </c>
      <c r="D79" s="115"/>
      <c r="E79" s="107"/>
      <c r="F79" s="143"/>
      <c r="G79" s="143"/>
      <c r="H79" s="126" t="s">
        <v>843</v>
      </c>
      <c r="I79" s="130"/>
      <c r="J79" s="130"/>
    </row>
    <row r="80" spans="1:10" s="74" customFormat="1" ht="18" customHeight="1" outlineLevel="3" x14ac:dyDescent="0.35">
      <c r="A80" s="100" t="s">
        <v>7</v>
      </c>
      <c r="B80" s="103" t="s">
        <v>813</v>
      </c>
      <c r="C80" s="116" t="s">
        <v>814</v>
      </c>
      <c r="D80" s="117" t="s">
        <v>815</v>
      </c>
      <c r="E80" s="106"/>
      <c r="F80" s="148"/>
      <c r="G80" s="144"/>
      <c r="H80" s="127" t="s">
        <v>1412</v>
      </c>
      <c r="I80" s="128"/>
      <c r="J80" s="129"/>
    </row>
    <row r="81" spans="1:10" s="74" customFormat="1" outlineLevel="4" x14ac:dyDescent="0.35">
      <c r="A81" s="100" t="s">
        <v>7</v>
      </c>
      <c r="B81" s="103" t="s">
        <v>813</v>
      </c>
      <c r="C81" s="116" t="s">
        <v>814</v>
      </c>
      <c r="D81" s="118" t="s">
        <v>815</v>
      </c>
      <c r="E81" s="104" t="s">
        <v>849</v>
      </c>
      <c r="F81" s="132" t="s">
        <v>789</v>
      </c>
      <c r="G81" s="132"/>
      <c r="H81" s="75" t="s">
        <v>11</v>
      </c>
      <c r="I81" s="75" t="s">
        <v>1449</v>
      </c>
      <c r="J81" s="49" t="s">
        <v>1413</v>
      </c>
    </row>
    <row r="82" spans="1:10" s="74" customFormat="1" ht="29" outlineLevel="4" x14ac:dyDescent="0.35">
      <c r="A82" s="100" t="s">
        <v>7</v>
      </c>
      <c r="B82" s="103" t="s">
        <v>813</v>
      </c>
      <c r="C82" s="116" t="s">
        <v>814</v>
      </c>
      <c r="D82" s="118" t="s">
        <v>815</v>
      </c>
      <c r="E82" s="105" t="s">
        <v>850</v>
      </c>
      <c r="F82" s="131" t="s">
        <v>789</v>
      </c>
      <c r="G82" s="131"/>
      <c r="H82" s="78" t="s">
        <v>12</v>
      </c>
      <c r="I82" s="78" t="s">
        <v>1450</v>
      </c>
      <c r="J82" s="78" t="s">
        <v>1700</v>
      </c>
    </row>
    <row r="83" spans="1:10" s="74" customFormat="1" ht="72.5" outlineLevel="4" x14ac:dyDescent="0.35">
      <c r="A83" s="100" t="s">
        <v>7</v>
      </c>
      <c r="B83" s="103" t="s">
        <v>813</v>
      </c>
      <c r="C83" s="116" t="s">
        <v>814</v>
      </c>
      <c r="D83" s="118" t="s">
        <v>815</v>
      </c>
      <c r="E83" s="104" t="s">
        <v>851</v>
      </c>
      <c r="F83" s="132" t="s">
        <v>789</v>
      </c>
      <c r="G83" s="132" t="s">
        <v>14</v>
      </c>
      <c r="H83" s="75" t="s">
        <v>15</v>
      </c>
      <c r="I83" s="75" t="s">
        <v>1635</v>
      </c>
      <c r="J83" s="75" t="s">
        <v>1701</v>
      </c>
    </row>
    <row r="84" spans="1:10" s="74" customFormat="1" ht="21.75" customHeight="1" outlineLevel="4" x14ac:dyDescent="0.35">
      <c r="A84" s="100" t="s">
        <v>7</v>
      </c>
      <c r="B84" s="103" t="s">
        <v>813</v>
      </c>
      <c r="C84" s="116" t="s">
        <v>814</v>
      </c>
      <c r="D84" s="118" t="s">
        <v>815</v>
      </c>
      <c r="E84" s="105" t="s">
        <v>852</v>
      </c>
      <c r="F84" s="131" t="s">
        <v>789</v>
      </c>
      <c r="G84" s="131"/>
      <c r="H84" s="78" t="s">
        <v>16</v>
      </c>
      <c r="I84" s="78" t="s">
        <v>728</v>
      </c>
      <c r="J84" s="57" t="s">
        <v>17</v>
      </c>
    </row>
    <row r="85" spans="1:10" s="74" customFormat="1" ht="101.5" outlineLevel="4" x14ac:dyDescent="0.35">
      <c r="A85" s="100" t="s">
        <v>7</v>
      </c>
      <c r="B85" s="103" t="s">
        <v>813</v>
      </c>
      <c r="C85" s="116" t="s">
        <v>814</v>
      </c>
      <c r="D85" s="118" t="s">
        <v>815</v>
      </c>
      <c r="E85" s="104" t="s">
        <v>853</v>
      </c>
      <c r="F85" s="132" t="s">
        <v>789</v>
      </c>
      <c r="G85" s="132" t="s">
        <v>14</v>
      </c>
      <c r="H85" s="75" t="s">
        <v>18</v>
      </c>
      <c r="I85" s="75" t="s">
        <v>1619</v>
      </c>
      <c r="J85" s="75" t="s">
        <v>1414</v>
      </c>
    </row>
    <row r="86" spans="1:10" s="74" customFormat="1" ht="29" outlineLevel="4" x14ac:dyDescent="0.35">
      <c r="A86" s="100" t="s">
        <v>7</v>
      </c>
      <c r="B86" s="103" t="s">
        <v>813</v>
      </c>
      <c r="C86" s="116" t="s">
        <v>814</v>
      </c>
      <c r="D86" s="118" t="s">
        <v>815</v>
      </c>
      <c r="E86" s="105" t="s">
        <v>854</v>
      </c>
      <c r="F86" s="131" t="s">
        <v>789</v>
      </c>
      <c r="G86" s="131"/>
      <c r="H86" s="78" t="s">
        <v>1415</v>
      </c>
      <c r="I86" s="78" t="s">
        <v>1425</v>
      </c>
      <c r="J86" s="77" t="s">
        <v>1285</v>
      </c>
    </row>
    <row r="87" spans="1:10" s="74" customFormat="1" ht="29" outlineLevel="4" x14ac:dyDescent="0.35">
      <c r="A87" s="100" t="s">
        <v>7</v>
      </c>
      <c r="B87" s="103" t="s">
        <v>813</v>
      </c>
      <c r="C87" s="116" t="s">
        <v>814</v>
      </c>
      <c r="D87" s="118" t="s">
        <v>815</v>
      </c>
      <c r="E87" s="104" t="s">
        <v>855</v>
      </c>
      <c r="F87" s="132" t="s">
        <v>789</v>
      </c>
      <c r="G87" s="132"/>
      <c r="H87" s="75" t="s">
        <v>1416</v>
      </c>
      <c r="I87" s="75" t="s">
        <v>1423</v>
      </c>
      <c r="J87" s="76" t="s">
        <v>894</v>
      </c>
    </row>
    <row r="88" spans="1:10" s="74" customFormat="1" ht="29" outlineLevel="4" x14ac:dyDescent="0.35">
      <c r="A88" s="100" t="s">
        <v>7</v>
      </c>
      <c r="B88" s="103" t="s">
        <v>813</v>
      </c>
      <c r="C88" s="116" t="s">
        <v>814</v>
      </c>
      <c r="D88" s="118" t="s">
        <v>815</v>
      </c>
      <c r="E88" s="105" t="s">
        <v>1027</v>
      </c>
      <c r="F88" s="131" t="s">
        <v>789</v>
      </c>
      <c r="G88" s="145"/>
      <c r="H88" s="78" t="s">
        <v>1286</v>
      </c>
      <c r="I88" s="77" t="s">
        <v>1287</v>
      </c>
      <c r="J88" s="78" t="s">
        <v>1288</v>
      </c>
    </row>
    <row r="89" spans="1:10" s="74" customFormat="1" outlineLevel="4" x14ac:dyDescent="0.35">
      <c r="A89" s="100" t="s">
        <v>7</v>
      </c>
      <c r="B89" s="103" t="s">
        <v>813</v>
      </c>
      <c r="C89" s="116" t="s">
        <v>814</v>
      </c>
      <c r="D89" s="118" t="s">
        <v>815</v>
      </c>
      <c r="E89" s="104" t="s">
        <v>1028</v>
      </c>
      <c r="F89" s="132" t="s">
        <v>789</v>
      </c>
      <c r="G89" s="132"/>
      <c r="H89" s="75" t="s">
        <v>23</v>
      </c>
      <c r="I89" s="47" t="s">
        <v>1620</v>
      </c>
      <c r="J89" s="47" t="s">
        <v>1019</v>
      </c>
    </row>
    <row r="90" spans="1:10" s="74" customFormat="1" ht="87" outlineLevel="4" x14ac:dyDescent="0.35">
      <c r="A90" s="100" t="s">
        <v>7</v>
      </c>
      <c r="B90" s="103" t="s">
        <v>813</v>
      </c>
      <c r="C90" s="116" t="s">
        <v>814</v>
      </c>
      <c r="D90" s="118" t="s">
        <v>815</v>
      </c>
      <c r="E90" s="105" t="s">
        <v>856</v>
      </c>
      <c r="F90" s="131" t="s">
        <v>789</v>
      </c>
      <c r="G90" s="131"/>
      <c r="H90" s="78" t="s">
        <v>1250</v>
      </c>
      <c r="I90" s="167" t="s">
        <v>1636</v>
      </c>
      <c r="J90" s="167" t="s">
        <v>1249</v>
      </c>
    </row>
    <row r="91" spans="1:10" s="74" customFormat="1" ht="18" customHeight="1" outlineLevel="3" x14ac:dyDescent="0.35">
      <c r="A91" s="100" t="s">
        <v>7</v>
      </c>
      <c r="B91" s="103" t="s">
        <v>813</v>
      </c>
      <c r="C91" s="116" t="s">
        <v>814</v>
      </c>
      <c r="D91" s="117" t="s">
        <v>895</v>
      </c>
      <c r="E91" s="106"/>
      <c r="F91" s="148"/>
      <c r="G91" s="144"/>
      <c r="H91" s="127" t="s">
        <v>1013</v>
      </c>
      <c r="I91" s="94"/>
      <c r="J91" s="95"/>
    </row>
    <row r="92" spans="1:10" s="74" customFormat="1" ht="29" outlineLevel="4" x14ac:dyDescent="0.35">
      <c r="A92" s="100" t="s">
        <v>7</v>
      </c>
      <c r="B92" s="103" t="s">
        <v>813</v>
      </c>
      <c r="C92" s="116" t="s">
        <v>814</v>
      </c>
      <c r="D92" s="178" t="s">
        <v>895</v>
      </c>
      <c r="E92" s="104" t="s">
        <v>1014</v>
      </c>
      <c r="F92" s="132" t="s">
        <v>789</v>
      </c>
      <c r="G92" s="132"/>
      <c r="H92" s="75" t="s">
        <v>31</v>
      </c>
      <c r="I92" s="75" t="s">
        <v>1017</v>
      </c>
      <c r="J92" s="49" t="s">
        <v>32</v>
      </c>
    </row>
    <row r="93" spans="1:10" s="74" customFormat="1" ht="18" customHeight="1" outlineLevel="3" x14ac:dyDescent="0.35">
      <c r="A93" s="100" t="s">
        <v>7</v>
      </c>
      <c r="B93" s="103" t="s">
        <v>813</v>
      </c>
      <c r="C93" s="116" t="s">
        <v>814</v>
      </c>
      <c r="D93" s="117" t="s">
        <v>848</v>
      </c>
      <c r="E93" s="106"/>
      <c r="F93" s="148"/>
      <c r="G93" s="144"/>
      <c r="H93" s="127" t="s">
        <v>844</v>
      </c>
      <c r="I93" s="94"/>
      <c r="J93" s="95"/>
    </row>
    <row r="94" spans="1:10" s="74" customFormat="1" ht="29" outlineLevel="4" x14ac:dyDescent="0.35">
      <c r="A94" s="100" t="s">
        <v>7</v>
      </c>
      <c r="B94" s="103" t="s">
        <v>813</v>
      </c>
      <c r="C94" s="116" t="s">
        <v>814</v>
      </c>
      <c r="D94" s="118" t="s">
        <v>848</v>
      </c>
      <c r="E94" s="105" t="s">
        <v>857</v>
      </c>
      <c r="F94" s="131" t="s">
        <v>789</v>
      </c>
      <c r="G94" s="131" t="s">
        <v>14</v>
      </c>
      <c r="H94" s="78" t="s">
        <v>697</v>
      </c>
      <c r="I94" s="78" t="s">
        <v>1451</v>
      </c>
      <c r="J94" s="57" t="s">
        <v>896</v>
      </c>
    </row>
    <row r="95" spans="1:10" s="74" customFormat="1" ht="29" outlineLevel="4" x14ac:dyDescent="0.35">
      <c r="A95" s="100" t="s">
        <v>7</v>
      </c>
      <c r="B95" s="103" t="s">
        <v>813</v>
      </c>
      <c r="C95" s="116" t="s">
        <v>814</v>
      </c>
      <c r="D95" s="118" t="s">
        <v>848</v>
      </c>
      <c r="E95" s="104" t="s">
        <v>858</v>
      </c>
      <c r="F95" s="132" t="s">
        <v>789</v>
      </c>
      <c r="G95" s="132" t="s">
        <v>14</v>
      </c>
      <c r="H95" s="75" t="s">
        <v>803</v>
      </c>
      <c r="I95" s="75" t="s">
        <v>1452</v>
      </c>
      <c r="J95" s="75" t="s">
        <v>1289</v>
      </c>
    </row>
    <row r="96" spans="1:10" s="74" customFormat="1" ht="18" customHeight="1" outlineLevel="2" x14ac:dyDescent="0.35">
      <c r="A96" s="100" t="s">
        <v>7</v>
      </c>
      <c r="B96" s="103" t="s">
        <v>813</v>
      </c>
      <c r="C96" s="115" t="s">
        <v>816</v>
      </c>
      <c r="D96" s="115"/>
      <c r="E96" s="107"/>
      <c r="F96" s="143"/>
      <c r="G96" s="147"/>
      <c r="H96" s="126" t="s">
        <v>845</v>
      </c>
      <c r="I96" s="92"/>
      <c r="J96" s="92"/>
    </row>
    <row r="97" spans="1:10" s="74" customFormat="1" ht="18" customHeight="1" outlineLevel="3" x14ac:dyDescent="0.35">
      <c r="A97" s="100" t="s">
        <v>7</v>
      </c>
      <c r="B97" s="103" t="s">
        <v>813</v>
      </c>
      <c r="C97" s="116" t="s">
        <v>816</v>
      </c>
      <c r="D97" s="117" t="s">
        <v>859</v>
      </c>
      <c r="E97" s="106"/>
      <c r="F97" s="148"/>
      <c r="G97" s="148"/>
      <c r="H97" s="127" t="s">
        <v>846</v>
      </c>
      <c r="I97" s="95"/>
      <c r="J97" s="95"/>
    </row>
    <row r="98" spans="1:10" s="74" customFormat="1" ht="43.5" outlineLevel="4" x14ac:dyDescent="0.35">
      <c r="A98" s="100" t="s">
        <v>7</v>
      </c>
      <c r="B98" s="103" t="s">
        <v>813</v>
      </c>
      <c r="C98" s="116" t="s">
        <v>816</v>
      </c>
      <c r="D98" s="118" t="s">
        <v>859</v>
      </c>
      <c r="E98" s="104" t="s">
        <v>860</v>
      </c>
      <c r="F98" s="132" t="s">
        <v>789</v>
      </c>
      <c r="G98" s="146"/>
      <c r="H98" s="75" t="s">
        <v>56</v>
      </c>
      <c r="I98" s="76" t="s">
        <v>1453</v>
      </c>
      <c r="J98" s="49" t="s">
        <v>57</v>
      </c>
    </row>
    <row r="99" spans="1:10" s="74" customFormat="1" ht="43.5" outlineLevel="4" x14ac:dyDescent="0.35">
      <c r="A99" s="100" t="s">
        <v>7</v>
      </c>
      <c r="B99" s="103" t="s">
        <v>813</v>
      </c>
      <c r="C99" s="116" t="s">
        <v>816</v>
      </c>
      <c r="D99" s="118" t="s">
        <v>859</v>
      </c>
      <c r="E99" s="105" t="s">
        <v>861</v>
      </c>
      <c r="F99" s="131" t="s">
        <v>789</v>
      </c>
      <c r="G99" s="145"/>
      <c r="H99" s="77" t="s">
        <v>700</v>
      </c>
      <c r="I99" s="77" t="s">
        <v>1634</v>
      </c>
      <c r="J99" s="78" t="s">
        <v>1533</v>
      </c>
    </row>
    <row r="100" spans="1:10" s="74" customFormat="1" ht="29" outlineLevel="4" x14ac:dyDescent="0.35">
      <c r="A100" s="100" t="s">
        <v>7</v>
      </c>
      <c r="B100" s="103" t="s">
        <v>813</v>
      </c>
      <c r="C100" s="116" t="s">
        <v>816</v>
      </c>
      <c r="D100" s="118" t="s">
        <v>859</v>
      </c>
      <c r="E100" s="104" t="s">
        <v>1025</v>
      </c>
      <c r="F100" s="132" t="s">
        <v>789</v>
      </c>
      <c r="G100" s="146"/>
      <c r="H100" s="49" t="s">
        <v>62</v>
      </c>
      <c r="I100" s="76" t="s">
        <v>63</v>
      </c>
      <c r="J100" s="49" t="s">
        <v>64</v>
      </c>
    </row>
    <row r="101" spans="1:10" s="74" customFormat="1" ht="29" outlineLevel="4" x14ac:dyDescent="0.35">
      <c r="A101" s="100" t="s">
        <v>7</v>
      </c>
      <c r="B101" s="103" t="s">
        <v>813</v>
      </c>
      <c r="C101" s="116" t="s">
        <v>816</v>
      </c>
      <c r="D101" s="118" t="s">
        <v>859</v>
      </c>
      <c r="E101" s="105" t="s">
        <v>1026</v>
      </c>
      <c r="F101" s="131" t="s">
        <v>789</v>
      </c>
      <c r="G101" s="145"/>
      <c r="H101" s="57" t="s">
        <v>65</v>
      </c>
      <c r="I101" s="77" t="s">
        <v>699</v>
      </c>
      <c r="J101" s="57" t="s">
        <v>66</v>
      </c>
    </row>
    <row r="102" spans="1:10" s="74" customFormat="1" ht="43.5" outlineLevel="4" x14ac:dyDescent="0.35">
      <c r="A102" s="100" t="s">
        <v>7</v>
      </c>
      <c r="B102" s="103" t="s">
        <v>813</v>
      </c>
      <c r="C102" s="116" t="s">
        <v>816</v>
      </c>
      <c r="D102" s="118" t="s">
        <v>859</v>
      </c>
      <c r="E102" s="104" t="s">
        <v>862</v>
      </c>
      <c r="F102" s="132" t="s">
        <v>789</v>
      </c>
      <c r="G102" s="146"/>
      <c r="H102" s="75" t="s">
        <v>67</v>
      </c>
      <c r="I102" s="76" t="s">
        <v>68</v>
      </c>
      <c r="J102" s="75" t="s">
        <v>778</v>
      </c>
    </row>
    <row r="103" spans="1:10" s="74" customFormat="1" ht="18" customHeight="1" outlineLevel="3" x14ac:dyDescent="0.35">
      <c r="A103" s="100" t="s">
        <v>7</v>
      </c>
      <c r="B103" s="103" t="s">
        <v>813</v>
      </c>
      <c r="C103" s="116" t="s">
        <v>816</v>
      </c>
      <c r="D103" s="117" t="s">
        <v>863</v>
      </c>
      <c r="E103" s="106"/>
      <c r="F103" s="148"/>
      <c r="G103" s="144"/>
      <c r="H103" s="127" t="s">
        <v>847</v>
      </c>
      <c r="I103" s="94"/>
      <c r="J103" s="95"/>
    </row>
    <row r="104" spans="1:10" s="74" customFormat="1" ht="43.5" outlineLevel="4" x14ac:dyDescent="0.35">
      <c r="A104" s="100" t="s">
        <v>7</v>
      </c>
      <c r="B104" s="103" t="s">
        <v>813</v>
      </c>
      <c r="C104" s="116" t="s">
        <v>816</v>
      </c>
      <c r="D104" s="118" t="s">
        <v>863</v>
      </c>
      <c r="E104" s="104" t="s">
        <v>864</v>
      </c>
      <c r="F104" s="132" t="s">
        <v>789</v>
      </c>
      <c r="G104" s="146"/>
      <c r="H104" s="75" t="s">
        <v>70</v>
      </c>
      <c r="I104" s="76" t="s">
        <v>1290</v>
      </c>
      <c r="J104" s="49" t="s">
        <v>897</v>
      </c>
    </row>
    <row r="105" spans="1:10" s="74" customFormat="1" ht="58" outlineLevel="4" x14ac:dyDescent="0.35">
      <c r="A105" s="100" t="s">
        <v>7</v>
      </c>
      <c r="B105" s="103" t="s">
        <v>813</v>
      </c>
      <c r="C105" s="116" t="s">
        <v>816</v>
      </c>
      <c r="D105" s="118" t="s">
        <v>863</v>
      </c>
      <c r="E105" s="104" t="s">
        <v>865</v>
      </c>
      <c r="F105" s="132" t="s">
        <v>789</v>
      </c>
      <c r="G105" s="132" t="s">
        <v>14</v>
      </c>
      <c r="H105" s="75" t="s">
        <v>1038</v>
      </c>
      <c r="I105" s="75" t="s">
        <v>1623</v>
      </c>
      <c r="J105" s="75" t="s">
        <v>1036</v>
      </c>
    </row>
    <row r="106" spans="1:10" s="74" customFormat="1" ht="88.5" customHeight="1" outlineLevel="4" x14ac:dyDescent="0.35">
      <c r="A106" s="100" t="s">
        <v>7</v>
      </c>
      <c r="B106" s="103" t="s">
        <v>813</v>
      </c>
      <c r="C106" s="116" t="s">
        <v>816</v>
      </c>
      <c r="D106" s="118" t="s">
        <v>863</v>
      </c>
      <c r="E106" s="105" t="s">
        <v>866</v>
      </c>
      <c r="F106" s="131" t="s">
        <v>789</v>
      </c>
      <c r="G106" s="131" t="s">
        <v>14</v>
      </c>
      <c r="H106" s="78" t="s">
        <v>1039</v>
      </c>
      <c r="I106" s="78" t="s">
        <v>1621</v>
      </c>
      <c r="J106" s="78" t="s">
        <v>1037</v>
      </c>
    </row>
    <row r="107" spans="1:10" s="74" customFormat="1" ht="29" outlineLevel="4" x14ac:dyDescent="0.35">
      <c r="A107" s="100" t="s">
        <v>7</v>
      </c>
      <c r="B107" s="103" t="s">
        <v>813</v>
      </c>
      <c r="C107" s="116" t="s">
        <v>816</v>
      </c>
      <c r="D107" s="118" t="s">
        <v>863</v>
      </c>
      <c r="E107" s="104" t="s">
        <v>867</v>
      </c>
      <c r="F107" s="132" t="s">
        <v>789</v>
      </c>
      <c r="G107" s="132" t="s">
        <v>14</v>
      </c>
      <c r="H107" s="75" t="s">
        <v>769</v>
      </c>
      <c r="I107" s="76" t="s">
        <v>1622</v>
      </c>
      <c r="J107" s="75" t="s">
        <v>770</v>
      </c>
    </row>
    <row r="108" spans="1:10" s="74" customFormat="1" ht="18" customHeight="1" outlineLevel="2" x14ac:dyDescent="0.35">
      <c r="A108" s="100" t="s">
        <v>7</v>
      </c>
      <c r="B108" s="103" t="s">
        <v>813</v>
      </c>
      <c r="C108" s="115" t="s">
        <v>817</v>
      </c>
      <c r="D108" s="115"/>
      <c r="E108" s="107"/>
      <c r="F108" s="143"/>
      <c r="G108" s="147"/>
      <c r="H108" s="126" t="s">
        <v>891</v>
      </c>
      <c r="I108" s="92"/>
      <c r="J108" s="93"/>
    </row>
    <row r="109" spans="1:10" s="74" customFormat="1" ht="18" customHeight="1" outlineLevel="3" x14ac:dyDescent="0.35">
      <c r="A109" s="100" t="s">
        <v>7</v>
      </c>
      <c r="B109" s="103" t="s">
        <v>813</v>
      </c>
      <c r="C109" s="116" t="s">
        <v>817</v>
      </c>
      <c r="D109" s="117" t="s">
        <v>868</v>
      </c>
      <c r="E109" s="106"/>
      <c r="F109" s="148"/>
      <c r="G109" s="144"/>
      <c r="H109" s="125" t="s">
        <v>892</v>
      </c>
      <c r="I109" s="94"/>
      <c r="J109" s="95"/>
    </row>
    <row r="110" spans="1:10" s="74" customFormat="1" ht="58" outlineLevel="4" x14ac:dyDescent="0.35">
      <c r="A110" s="100" t="s">
        <v>7</v>
      </c>
      <c r="B110" s="103" t="s">
        <v>813</v>
      </c>
      <c r="C110" s="116" t="s">
        <v>817</v>
      </c>
      <c r="D110" s="118" t="s">
        <v>868</v>
      </c>
      <c r="E110" s="104" t="s">
        <v>871</v>
      </c>
      <c r="F110" s="132" t="s">
        <v>789</v>
      </c>
      <c r="G110" s="149"/>
      <c r="H110" s="75" t="s">
        <v>79</v>
      </c>
      <c r="I110" s="76" t="s">
        <v>788</v>
      </c>
      <c r="J110" s="49" t="s">
        <v>80</v>
      </c>
    </row>
    <row r="111" spans="1:10" s="74" customFormat="1" ht="43.5" outlineLevel="4" x14ac:dyDescent="0.35">
      <c r="A111" s="100" t="s">
        <v>7</v>
      </c>
      <c r="B111" s="103" t="s">
        <v>813</v>
      </c>
      <c r="C111" s="116" t="s">
        <v>817</v>
      </c>
      <c r="D111" s="118" t="s">
        <v>868</v>
      </c>
      <c r="E111" s="105" t="s">
        <v>872</v>
      </c>
      <c r="F111" s="131" t="s">
        <v>789</v>
      </c>
      <c r="G111" s="150"/>
      <c r="H111" s="78" t="s">
        <v>81</v>
      </c>
      <c r="I111" s="77" t="s">
        <v>1291</v>
      </c>
      <c r="J111" s="57" t="s">
        <v>898</v>
      </c>
    </row>
    <row r="112" spans="1:10" s="74" customFormat="1" ht="29" outlineLevel="4" x14ac:dyDescent="0.35">
      <c r="A112" s="100" t="s">
        <v>7</v>
      </c>
      <c r="B112" s="103" t="s">
        <v>813</v>
      </c>
      <c r="C112" s="116" t="s">
        <v>817</v>
      </c>
      <c r="D112" s="118" t="s">
        <v>868</v>
      </c>
      <c r="E112" s="104" t="s">
        <v>873</v>
      </c>
      <c r="F112" s="132" t="s">
        <v>789</v>
      </c>
      <c r="G112" s="149"/>
      <c r="H112" s="75" t="s">
        <v>83</v>
      </c>
      <c r="I112" s="76" t="s">
        <v>1624</v>
      </c>
      <c r="J112" s="75" t="s">
        <v>84</v>
      </c>
    </row>
    <row r="113" spans="1:10" s="74" customFormat="1" ht="58" outlineLevel="4" x14ac:dyDescent="0.35">
      <c r="A113" s="100" t="s">
        <v>7</v>
      </c>
      <c r="B113" s="103" t="s">
        <v>813</v>
      </c>
      <c r="C113" s="116" t="s">
        <v>817</v>
      </c>
      <c r="D113" s="118" t="s">
        <v>868</v>
      </c>
      <c r="E113" s="105" t="s">
        <v>1023</v>
      </c>
      <c r="F113" s="131" t="s">
        <v>789</v>
      </c>
      <c r="G113" s="131" t="s">
        <v>14</v>
      </c>
      <c r="H113" s="78" t="s">
        <v>1042</v>
      </c>
      <c r="I113" s="78" t="s">
        <v>1637</v>
      </c>
      <c r="J113" s="78" t="s">
        <v>1040</v>
      </c>
    </row>
    <row r="114" spans="1:10" s="74" customFormat="1" ht="90" customHeight="1" outlineLevel="4" x14ac:dyDescent="0.35">
      <c r="A114" s="100" t="s">
        <v>7</v>
      </c>
      <c r="B114" s="103" t="s">
        <v>813</v>
      </c>
      <c r="C114" s="116" t="s">
        <v>816</v>
      </c>
      <c r="D114" s="118" t="s">
        <v>863</v>
      </c>
      <c r="E114" s="104" t="s">
        <v>1024</v>
      </c>
      <c r="F114" s="132" t="s">
        <v>789</v>
      </c>
      <c r="G114" s="132" t="s">
        <v>14</v>
      </c>
      <c r="H114" s="75" t="s">
        <v>1043</v>
      </c>
      <c r="I114" s="75" t="s">
        <v>1625</v>
      </c>
      <c r="J114" s="75" t="s">
        <v>1041</v>
      </c>
    </row>
    <row r="115" spans="1:10" s="74" customFormat="1" ht="29" outlineLevel="4" x14ac:dyDescent="0.35">
      <c r="A115" s="100" t="s">
        <v>7</v>
      </c>
      <c r="B115" s="103" t="s">
        <v>813</v>
      </c>
      <c r="C115" s="116" t="s">
        <v>817</v>
      </c>
      <c r="D115" s="118" t="s">
        <v>868</v>
      </c>
      <c r="E115" s="105" t="s">
        <v>874</v>
      </c>
      <c r="F115" s="131" t="s">
        <v>789</v>
      </c>
      <c r="G115" s="131" t="s">
        <v>14</v>
      </c>
      <c r="H115" s="78" t="s">
        <v>768</v>
      </c>
      <c r="I115" s="77" t="s">
        <v>1293</v>
      </c>
      <c r="J115" s="57" t="s">
        <v>91</v>
      </c>
    </row>
    <row r="116" spans="1:10" s="74" customFormat="1" outlineLevel="4" x14ac:dyDescent="0.35">
      <c r="A116" s="100" t="s">
        <v>7</v>
      </c>
      <c r="B116" s="103" t="s">
        <v>813</v>
      </c>
      <c r="C116" s="116" t="s">
        <v>817</v>
      </c>
      <c r="D116" s="118" t="s">
        <v>868</v>
      </c>
      <c r="E116" s="104" t="s">
        <v>875</v>
      </c>
      <c r="F116" s="132" t="s">
        <v>789</v>
      </c>
      <c r="G116" s="132"/>
      <c r="H116" s="75" t="s">
        <v>92</v>
      </c>
      <c r="I116" s="49" t="s">
        <v>1295</v>
      </c>
      <c r="J116" s="75" t="s">
        <v>1292</v>
      </c>
    </row>
    <row r="117" spans="1:10" s="74" customFormat="1" ht="29" outlineLevel="4" x14ac:dyDescent="0.35">
      <c r="A117" s="100" t="s">
        <v>7</v>
      </c>
      <c r="B117" s="103" t="s">
        <v>813</v>
      </c>
      <c r="C117" s="116" t="s">
        <v>817</v>
      </c>
      <c r="D117" s="118" t="s">
        <v>868</v>
      </c>
      <c r="E117" s="105" t="s">
        <v>876</v>
      </c>
      <c r="F117" s="131" t="s">
        <v>789</v>
      </c>
      <c r="G117" s="131"/>
      <c r="H117" s="78" t="s">
        <v>713</v>
      </c>
      <c r="I117" s="77" t="s">
        <v>1395</v>
      </c>
      <c r="J117" s="78" t="s">
        <v>1294</v>
      </c>
    </row>
    <row r="118" spans="1:10" s="74" customFormat="1" outlineLevel="4" x14ac:dyDescent="0.35">
      <c r="A118" s="100" t="s">
        <v>7</v>
      </c>
      <c r="B118" s="103" t="s">
        <v>813</v>
      </c>
      <c r="C118" s="116" t="s">
        <v>817</v>
      </c>
      <c r="D118" s="118" t="s">
        <v>868</v>
      </c>
      <c r="E118" s="104" t="s">
        <v>877</v>
      </c>
      <c r="F118" s="132" t="s">
        <v>789</v>
      </c>
      <c r="G118" s="132"/>
      <c r="H118" s="75" t="s">
        <v>1021</v>
      </c>
      <c r="I118" s="75" t="s">
        <v>1283</v>
      </c>
      <c r="J118" s="75" t="s">
        <v>1022</v>
      </c>
    </row>
    <row r="119" spans="1:10" s="74" customFormat="1" ht="29" outlineLevel="4" x14ac:dyDescent="0.35">
      <c r="A119" s="100" t="s">
        <v>7</v>
      </c>
      <c r="B119" s="103" t="s">
        <v>813</v>
      </c>
      <c r="C119" s="116" t="s">
        <v>817</v>
      </c>
      <c r="D119" s="118" t="s">
        <v>868</v>
      </c>
      <c r="E119" s="105" t="s">
        <v>878</v>
      </c>
      <c r="F119" s="131" t="s">
        <v>789</v>
      </c>
      <c r="G119" s="131"/>
      <c r="H119" s="78" t="s">
        <v>1030</v>
      </c>
      <c r="I119" s="78" t="s">
        <v>1296</v>
      </c>
      <c r="J119" s="78" t="s">
        <v>1032</v>
      </c>
    </row>
    <row r="120" spans="1:10" s="74" customFormat="1" ht="18" customHeight="1" outlineLevel="3" x14ac:dyDescent="0.35">
      <c r="A120" s="100" t="s">
        <v>7</v>
      </c>
      <c r="B120" s="103" t="s">
        <v>813</v>
      </c>
      <c r="C120" s="116" t="s">
        <v>817</v>
      </c>
      <c r="D120" s="117" t="s">
        <v>869</v>
      </c>
      <c r="E120" s="106"/>
      <c r="F120" s="148"/>
      <c r="G120" s="144"/>
      <c r="H120" s="127" t="s">
        <v>893</v>
      </c>
      <c r="I120" s="95"/>
      <c r="J120" s="95"/>
    </row>
    <row r="121" spans="1:10" s="74" customFormat="1" ht="29" outlineLevel="4" x14ac:dyDescent="0.35">
      <c r="A121" s="100" t="s">
        <v>7</v>
      </c>
      <c r="B121" s="103" t="s">
        <v>813</v>
      </c>
      <c r="C121" s="116" t="s">
        <v>817</v>
      </c>
      <c r="D121" s="118" t="s">
        <v>869</v>
      </c>
      <c r="E121" s="104" t="s">
        <v>870</v>
      </c>
      <c r="F121" s="132" t="s">
        <v>789</v>
      </c>
      <c r="G121" s="132"/>
      <c r="H121" s="75" t="s">
        <v>95</v>
      </c>
      <c r="I121" s="75" t="s">
        <v>96</v>
      </c>
      <c r="J121" s="49" t="s">
        <v>97</v>
      </c>
    </row>
    <row r="122" spans="1:10" s="74" customFormat="1" ht="18" customHeight="1" outlineLevel="1" x14ac:dyDescent="0.35">
      <c r="A122" s="100" t="s">
        <v>7</v>
      </c>
      <c r="B122" s="101" t="s">
        <v>810</v>
      </c>
      <c r="C122" s="101"/>
      <c r="D122" s="101"/>
      <c r="E122" s="102"/>
      <c r="F122" s="159"/>
      <c r="G122" s="142"/>
      <c r="H122" s="72" t="s">
        <v>819</v>
      </c>
      <c r="I122" s="81"/>
      <c r="J122" s="82"/>
    </row>
    <row r="123" spans="1:10" ht="18" customHeight="1" outlineLevel="2" x14ac:dyDescent="0.35">
      <c r="A123" s="100" t="s">
        <v>7</v>
      </c>
      <c r="B123" s="103" t="s">
        <v>810</v>
      </c>
      <c r="C123" s="115" t="s">
        <v>811</v>
      </c>
      <c r="D123" s="115"/>
      <c r="E123" s="107"/>
      <c r="F123" s="143"/>
      <c r="G123" s="147"/>
      <c r="H123" s="170" t="s">
        <v>98</v>
      </c>
      <c r="I123" s="92"/>
      <c r="J123" s="93"/>
    </row>
    <row r="124" spans="1:10" ht="18" customHeight="1" outlineLevel="3" x14ac:dyDescent="0.35">
      <c r="A124" s="100" t="s">
        <v>7</v>
      </c>
      <c r="B124" s="103" t="s">
        <v>810</v>
      </c>
      <c r="C124" s="116" t="s">
        <v>811</v>
      </c>
      <c r="D124" s="117" t="s">
        <v>820</v>
      </c>
      <c r="E124" s="106"/>
      <c r="F124" s="148"/>
      <c r="G124" s="144"/>
      <c r="H124" s="127" t="s">
        <v>99</v>
      </c>
      <c r="I124" s="95"/>
      <c r="J124" s="95"/>
    </row>
    <row r="125" spans="1:10" outlineLevel="4" x14ac:dyDescent="0.35">
      <c r="A125" s="100" t="s">
        <v>7</v>
      </c>
      <c r="B125" s="103" t="s">
        <v>810</v>
      </c>
      <c r="C125" s="116" t="s">
        <v>811</v>
      </c>
      <c r="D125" s="118" t="s">
        <v>820</v>
      </c>
      <c r="E125" s="104" t="s">
        <v>823</v>
      </c>
      <c r="F125" s="132" t="s">
        <v>899</v>
      </c>
      <c r="G125" s="146"/>
      <c r="H125" s="49" t="s">
        <v>100</v>
      </c>
      <c r="I125" s="75" t="s">
        <v>101</v>
      </c>
      <c r="J125" s="49" t="s">
        <v>102</v>
      </c>
    </row>
    <row r="126" spans="1:10" ht="29" outlineLevel="4" x14ac:dyDescent="0.35">
      <c r="A126" s="100" t="s">
        <v>7</v>
      </c>
      <c r="B126" s="103" t="s">
        <v>810</v>
      </c>
      <c r="C126" s="116" t="s">
        <v>811</v>
      </c>
      <c r="D126" s="118" t="s">
        <v>820</v>
      </c>
      <c r="E126" s="105" t="s">
        <v>826</v>
      </c>
      <c r="F126" s="131" t="s">
        <v>900</v>
      </c>
      <c r="G126" s="131"/>
      <c r="H126" s="78" t="s">
        <v>976</v>
      </c>
      <c r="I126" s="46" t="s">
        <v>1434</v>
      </c>
      <c r="J126" s="89" t="s">
        <v>771</v>
      </c>
    </row>
    <row r="127" spans="1:10" ht="18" customHeight="1" outlineLevel="3" x14ac:dyDescent="0.35">
      <c r="A127" s="100" t="s">
        <v>7</v>
      </c>
      <c r="B127" s="103" t="s">
        <v>810</v>
      </c>
      <c r="C127" s="116" t="s">
        <v>811</v>
      </c>
      <c r="D127" s="135" t="s">
        <v>821</v>
      </c>
      <c r="E127" s="106"/>
      <c r="F127" s="148"/>
      <c r="G127" s="144"/>
      <c r="H127" s="127" t="s">
        <v>103</v>
      </c>
      <c r="I127" s="94"/>
      <c r="J127" s="95"/>
    </row>
    <row r="128" spans="1:10" ht="29" outlineLevel="4" x14ac:dyDescent="0.35">
      <c r="A128" s="100" t="s">
        <v>7</v>
      </c>
      <c r="B128" s="103" t="s">
        <v>810</v>
      </c>
      <c r="C128" s="116" t="s">
        <v>811</v>
      </c>
      <c r="D128" s="118" t="s">
        <v>821</v>
      </c>
      <c r="E128" s="104" t="s">
        <v>824</v>
      </c>
      <c r="F128" s="132" t="s">
        <v>901</v>
      </c>
      <c r="G128" s="146"/>
      <c r="H128" s="75" t="s">
        <v>104</v>
      </c>
      <c r="I128" s="6" t="s">
        <v>105</v>
      </c>
      <c r="J128" s="49" t="s">
        <v>106</v>
      </c>
    </row>
    <row r="129" spans="1:10" ht="29" outlineLevel="4" x14ac:dyDescent="0.35">
      <c r="A129" s="100" t="s">
        <v>7</v>
      </c>
      <c r="B129" s="103" t="s">
        <v>810</v>
      </c>
      <c r="C129" s="116" t="s">
        <v>811</v>
      </c>
      <c r="D129" s="118" t="s">
        <v>821</v>
      </c>
      <c r="E129" s="105" t="s">
        <v>827</v>
      </c>
      <c r="F129" s="131" t="s">
        <v>902</v>
      </c>
      <c r="G129" s="145"/>
      <c r="H129" s="78" t="s">
        <v>107</v>
      </c>
      <c r="I129" s="78" t="s">
        <v>1018</v>
      </c>
      <c r="J129" s="57" t="s">
        <v>108</v>
      </c>
    </row>
    <row r="130" spans="1:10" ht="29" outlineLevel="4" x14ac:dyDescent="0.35">
      <c r="A130" s="100" t="s">
        <v>7</v>
      </c>
      <c r="B130" s="103" t="s">
        <v>810</v>
      </c>
      <c r="C130" s="116" t="s">
        <v>811</v>
      </c>
      <c r="D130" s="118" t="s">
        <v>821</v>
      </c>
      <c r="E130" s="104" t="s">
        <v>828</v>
      </c>
      <c r="F130" s="132" t="s">
        <v>903</v>
      </c>
      <c r="G130" s="146"/>
      <c r="H130" s="6" t="s">
        <v>109</v>
      </c>
      <c r="I130" s="6" t="s">
        <v>668</v>
      </c>
      <c r="J130" s="76" t="s">
        <v>110</v>
      </c>
    </row>
    <row r="131" spans="1:10" ht="18" customHeight="1" outlineLevel="3" x14ac:dyDescent="0.35">
      <c r="A131" s="100" t="s">
        <v>7</v>
      </c>
      <c r="B131" s="103" t="s">
        <v>810</v>
      </c>
      <c r="C131" s="116" t="s">
        <v>811</v>
      </c>
      <c r="D131" s="117" t="s">
        <v>822</v>
      </c>
      <c r="E131" s="106"/>
      <c r="F131" s="148"/>
      <c r="G131" s="144"/>
      <c r="H131" s="127" t="s">
        <v>111</v>
      </c>
      <c r="I131" s="94"/>
      <c r="J131" s="95"/>
    </row>
    <row r="132" spans="1:10" ht="29" outlineLevel="4" x14ac:dyDescent="0.35">
      <c r="A132" s="100" t="s">
        <v>7</v>
      </c>
      <c r="B132" s="103" t="s">
        <v>810</v>
      </c>
      <c r="C132" s="116" t="s">
        <v>811</v>
      </c>
      <c r="D132" s="118" t="s">
        <v>822</v>
      </c>
      <c r="E132" s="104" t="s">
        <v>825</v>
      </c>
      <c r="F132" s="132" t="s">
        <v>904</v>
      </c>
      <c r="G132" s="146"/>
      <c r="H132" s="6" t="s">
        <v>113</v>
      </c>
      <c r="I132" s="6" t="s">
        <v>1297</v>
      </c>
      <c r="J132" s="49" t="s">
        <v>1298</v>
      </c>
    </row>
    <row r="133" spans="1:10" ht="29" outlineLevel="4" x14ac:dyDescent="0.35">
      <c r="A133" s="100" t="s">
        <v>7</v>
      </c>
      <c r="B133" s="103" t="s">
        <v>810</v>
      </c>
      <c r="C133" s="116" t="s">
        <v>811</v>
      </c>
      <c r="D133" s="118" t="s">
        <v>822</v>
      </c>
      <c r="E133" s="105" t="s">
        <v>829</v>
      </c>
      <c r="F133" s="131" t="s">
        <v>905</v>
      </c>
      <c r="G133" s="145"/>
      <c r="H133" s="78" t="s">
        <v>112</v>
      </c>
      <c r="I133" s="78" t="s">
        <v>114</v>
      </c>
      <c r="J133" s="57" t="s">
        <v>115</v>
      </c>
    </row>
    <row r="134" spans="1:10" ht="58" outlineLevel="4" x14ac:dyDescent="0.35">
      <c r="A134" s="100" t="s">
        <v>7</v>
      </c>
      <c r="B134" s="103" t="s">
        <v>810</v>
      </c>
      <c r="C134" s="116" t="s">
        <v>811</v>
      </c>
      <c r="D134" s="118" t="s">
        <v>822</v>
      </c>
      <c r="E134" s="104" t="s">
        <v>830</v>
      </c>
      <c r="F134" s="132" t="s">
        <v>906</v>
      </c>
      <c r="G134" s="132"/>
      <c r="H134" s="6" t="s">
        <v>116</v>
      </c>
      <c r="I134" s="6" t="s">
        <v>1538</v>
      </c>
      <c r="J134" s="49" t="s">
        <v>117</v>
      </c>
    </row>
    <row r="135" spans="1:10" ht="43.5" outlineLevel="4" x14ac:dyDescent="0.35">
      <c r="A135" s="100" t="s">
        <v>7</v>
      </c>
      <c r="B135" s="103" t="s">
        <v>810</v>
      </c>
      <c r="C135" s="116" t="s">
        <v>811</v>
      </c>
      <c r="D135" s="118" t="s">
        <v>822</v>
      </c>
      <c r="E135" s="105" t="s">
        <v>831</v>
      </c>
      <c r="F135" s="131" t="s">
        <v>907</v>
      </c>
      <c r="G135" s="131"/>
      <c r="H135" s="54" t="s">
        <v>118</v>
      </c>
      <c r="I135" s="54" t="s">
        <v>1299</v>
      </c>
      <c r="J135" s="57" t="s">
        <v>119</v>
      </c>
    </row>
    <row r="136" spans="1:10" s="74" customFormat="1" ht="18" customHeight="1" outlineLevel="3" x14ac:dyDescent="0.35">
      <c r="A136" s="100" t="s">
        <v>7</v>
      </c>
      <c r="B136" s="103" t="s">
        <v>810</v>
      </c>
      <c r="C136" s="116" t="s">
        <v>811</v>
      </c>
      <c r="D136" s="117" t="s">
        <v>818</v>
      </c>
      <c r="E136" s="106"/>
      <c r="F136" s="144"/>
      <c r="G136" s="144"/>
      <c r="H136" s="125" t="s">
        <v>965</v>
      </c>
      <c r="I136" s="128"/>
      <c r="J136" s="128"/>
    </row>
    <row r="137" spans="1:10" s="74" customFormat="1" ht="43.5" outlineLevel="4" x14ac:dyDescent="0.35">
      <c r="A137" s="100" t="s">
        <v>7</v>
      </c>
      <c r="B137" s="103" t="s">
        <v>810</v>
      </c>
      <c r="C137" s="116" t="s">
        <v>811</v>
      </c>
      <c r="D137" s="118" t="s">
        <v>818</v>
      </c>
      <c r="E137" s="104" t="s">
        <v>839</v>
      </c>
      <c r="F137" s="160" t="s">
        <v>789</v>
      </c>
      <c r="G137" s="151"/>
      <c r="H137" s="75" t="s">
        <v>966</v>
      </c>
      <c r="I137" s="75" t="s">
        <v>1300</v>
      </c>
      <c r="J137" s="75" t="s">
        <v>967</v>
      </c>
    </row>
    <row r="138" spans="1:10" s="74" customFormat="1" ht="29" outlineLevel="4" x14ac:dyDescent="0.35">
      <c r="A138" s="100" t="s">
        <v>7</v>
      </c>
      <c r="B138" s="103" t="s">
        <v>810</v>
      </c>
      <c r="C138" s="116" t="s">
        <v>811</v>
      </c>
      <c r="D138" s="118" t="s">
        <v>818</v>
      </c>
      <c r="E138" s="105" t="s">
        <v>1399</v>
      </c>
      <c r="F138" s="233" t="s">
        <v>970</v>
      </c>
      <c r="G138" s="234"/>
      <c r="H138" s="78" t="s">
        <v>1402</v>
      </c>
      <c r="I138" s="78" t="s">
        <v>1638</v>
      </c>
      <c r="J138" s="78" t="s">
        <v>1401</v>
      </c>
    </row>
    <row r="139" spans="1:10" s="74" customFormat="1" ht="43.5" outlineLevel="4" x14ac:dyDescent="0.35">
      <c r="A139" s="100" t="s">
        <v>7</v>
      </c>
      <c r="B139" s="103" t="s">
        <v>810</v>
      </c>
      <c r="C139" s="116" t="s">
        <v>811</v>
      </c>
      <c r="D139" s="118" t="s">
        <v>818</v>
      </c>
      <c r="E139" s="104" t="s">
        <v>840</v>
      </c>
      <c r="F139" s="180" t="s">
        <v>789</v>
      </c>
      <c r="G139" s="151"/>
      <c r="H139" s="75" t="s">
        <v>968</v>
      </c>
      <c r="I139" s="75" t="s">
        <v>1301</v>
      </c>
      <c r="J139" s="75" t="s">
        <v>969</v>
      </c>
    </row>
    <row r="140" spans="1:10" s="74" customFormat="1" ht="29" outlineLevel="4" x14ac:dyDescent="0.35">
      <c r="A140" s="100" t="s">
        <v>7</v>
      </c>
      <c r="B140" s="103" t="s">
        <v>810</v>
      </c>
      <c r="C140" s="116" t="s">
        <v>811</v>
      </c>
      <c r="D140" s="118" t="s">
        <v>818</v>
      </c>
      <c r="E140" s="105" t="s">
        <v>841</v>
      </c>
      <c r="F140" s="162" t="s">
        <v>789</v>
      </c>
      <c r="G140" s="131" t="s">
        <v>14</v>
      </c>
      <c r="H140" s="78" t="s">
        <v>784</v>
      </c>
      <c r="I140" s="78" t="s">
        <v>1302</v>
      </c>
      <c r="J140" s="78" t="s">
        <v>786</v>
      </c>
    </row>
    <row r="141" spans="1:10" s="74" customFormat="1" ht="29" outlineLevel="4" x14ac:dyDescent="0.35">
      <c r="A141" s="100" t="s">
        <v>7</v>
      </c>
      <c r="B141" s="103" t="s">
        <v>810</v>
      </c>
      <c r="C141" s="116" t="s">
        <v>811</v>
      </c>
      <c r="D141" s="118" t="s">
        <v>818</v>
      </c>
      <c r="E141" s="104" t="s">
        <v>975</v>
      </c>
      <c r="F141" s="160" t="s">
        <v>789</v>
      </c>
      <c r="G141" s="132" t="s">
        <v>14</v>
      </c>
      <c r="H141" s="75" t="s">
        <v>785</v>
      </c>
      <c r="I141" s="75" t="s">
        <v>1303</v>
      </c>
      <c r="J141" s="75" t="s">
        <v>1417</v>
      </c>
    </row>
    <row r="142" spans="1:10" ht="18" customHeight="1" outlineLevel="3" x14ac:dyDescent="0.35">
      <c r="A142" s="100" t="s">
        <v>7</v>
      </c>
      <c r="B142" s="103" t="s">
        <v>8</v>
      </c>
      <c r="C142" s="116" t="s">
        <v>811</v>
      </c>
      <c r="D142" s="117" t="s">
        <v>971</v>
      </c>
      <c r="E142" s="106"/>
      <c r="F142" s="148"/>
      <c r="G142" s="144"/>
      <c r="H142" s="125" t="s">
        <v>842</v>
      </c>
      <c r="I142" s="94"/>
      <c r="J142" s="94"/>
    </row>
    <row r="143" spans="1:10" ht="29" outlineLevel="4" x14ac:dyDescent="0.35">
      <c r="A143" s="100" t="s">
        <v>7</v>
      </c>
      <c r="B143" s="103" t="s">
        <v>810</v>
      </c>
      <c r="C143" s="116" t="s">
        <v>811</v>
      </c>
      <c r="D143" s="118" t="s">
        <v>971</v>
      </c>
      <c r="E143" s="104" t="s">
        <v>972</v>
      </c>
      <c r="F143" s="132" t="s">
        <v>908</v>
      </c>
      <c r="G143" s="146"/>
      <c r="H143" s="75" t="s">
        <v>49</v>
      </c>
      <c r="I143" s="75" t="s">
        <v>1467</v>
      </c>
      <c r="J143" s="75" t="s">
        <v>50</v>
      </c>
    </row>
    <row r="144" spans="1:10" ht="29" outlineLevel="4" x14ac:dyDescent="0.35">
      <c r="A144" s="100" t="s">
        <v>7</v>
      </c>
      <c r="B144" s="103" t="s">
        <v>810</v>
      </c>
      <c r="C144" s="116" t="s">
        <v>811</v>
      </c>
      <c r="D144" s="118" t="s">
        <v>971</v>
      </c>
      <c r="E144" s="105" t="s">
        <v>973</v>
      </c>
      <c r="F144" s="131" t="s">
        <v>909</v>
      </c>
      <c r="G144" s="145"/>
      <c r="H144" s="78" t="s">
        <v>51</v>
      </c>
      <c r="I144" s="46" t="s">
        <v>1539</v>
      </c>
      <c r="J144" s="57" t="s">
        <v>52</v>
      </c>
    </row>
    <row r="145" spans="1:10" ht="29" outlineLevel="4" x14ac:dyDescent="0.35">
      <c r="A145" s="100" t="s">
        <v>7</v>
      </c>
      <c r="B145" s="103" t="s">
        <v>810</v>
      </c>
      <c r="C145" s="116" t="s">
        <v>811</v>
      </c>
      <c r="D145" s="118" t="s">
        <v>971</v>
      </c>
      <c r="E145" s="104" t="s">
        <v>974</v>
      </c>
      <c r="F145" s="132" t="s">
        <v>910</v>
      </c>
      <c r="G145" s="132"/>
      <c r="H145" s="6" t="s">
        <v>53</v>
      </c>
      <c r="I145" s="6" t="s">
        <v>1540</v>
      </c>
      <c r="J145" s="6" t="s">
        <v>54</v>
      </c>
    </row>
    <row r="146" spans="1:10" ht="18" customHeight="1" outlineLevel="2" x14ac:dyDescent="0.35">
      <c r="A146" s="100" t="s">
        <v>7</v>
      </c>
      <c r="B146" s="103" t="s">
        <v>810</v>
      </c>
      <c r="C146" s="115" t="s">
        <v>812</v>
      </c>
      <c r="D146" s="115"/>
      <c r="E146" s="107"/>
      <c r="F146" s="143"/>
      <c r="G146" s="147"/>
      <c r="H146" s="170" t="s">
        <v>120</v>
      </c>
      <c r="I146" s="92"/>
      <c r="J146" s="93"/>
    </row>
    <row r="147" spans="1:10" ht="18" customHeight="1" outlineLevel="3" x14ac:dyDescent="0.35">
      <c r="A147" s="100" t="s">
        <v>7</v>
      </c>
      <c r="B147" s="103" t="s">
        <v>810</v>
      </c>
      <c r="C147" s="116" t="s">
        <v>812</v>
      </c>
      <c r="D147" s="117" t="s">
        <v>832</v>
      </c>
      <c r="E147" s="106"/>
      <c r="F147" s="148"/>
      <c r="G147" s="144"/>
      <c r="H147" s="127" t="s">
        <v>121</v>
      </c>
      <c r="I147" s="95"/>
      <c r="J147" s="95"/>
    </row>
    <row r="148" spans="1:10" ht="29" outlineLevel="4" x14ac:dyDescent="0.35">
      <c r="A148" s="100" t="s">
        <v>7</v>
      </c>
      <c r="B148" s="103" t="s">
        <v>810</v>
      </c>
      <c r="C148" s="116" t="s">
        <v>812</v>
      </c>
      <c r="D148" s="118" t="s">
        <v>832</v>
      </c>
      <c r="E148" s="104" t="s">
        <v>833</v>
      </c>
      <c r="F148" s="132" t="s">
        <v>911</v>
      </c>
      <c r="G148" s="132"/>
      <c r="H148" s="49" t="s">
        <v>122</v>
      </c>
      <c r="I148" s="75" t="s">
        <v>1304</v>
      </c>
      <c r="J148" s="76" t="s">
        <v>123</v>
      </c>
    </row>
    <row r="149" spans="1:10" ht="29" outlineLevel="4" x14ac:dyDescent="0.35">
      <c r="A149" s="100" t="s">
        <v>7</v>
      </c>
      <c r="B149" s="103" t="s">
        <v>810</v>
      </c>
      <c r="C149" s="116" t="s">
        <v>812</v>
      </c>
      <c r="D149" s="118" t="s">
        <v>832</v>
      </c>
      <c r="E149" s="105" t="s">
        <v>834</v>
      </c>
      <c r="F149" s="131" t="s">
        <v>912</v>
      </c>
      <c r="G149" s="131"/>
      <c r="H149" s="57" t="s">
        <v>124</v>
      </c>
      <c r="I149" s="78" t="s">
        <v>125</v>
      </c>
      <c r="J149" s="57" t="s">
        <v>126</v>
      </c>
    </row>
    <row r="150" spans="1:10" ht="72.5" outlineLevel="4" x14ac:dyDescent="0.35">
      <c r="A150" s="100" t="s">
        <v>7</v>
      </c>
      <c r="B150" s="103" t="s">
        <v>810</v>
      </c>
      <c r="C150" s="116" t="s">
        <v>812</v>
      </c>
      <c r="D150" s="118" t="s">
        <v>832</v>
      </c>
      <c r="E150" s="104" t="s">
        <v>835</v>
      </c>
      <c r="F150" s="132" t="s">
        <v>913</v>
      </c>
      <c r="G150" s="132"/>
      <c r="H150" s="76" t="s">
        <v>127</v>
      </c>
      <c r="I150" s="6" t="s">
        <v>1541</v>
      </c>
      <c r="J150" s="7" t="s">
        <v>128</v>
      </c>
    </row>
    <row r="151" spans="1:10" ht="29" outlineLevel="4" x14ac:dyDescent="0.35">
      <c r="A151" s="100" t="s">
        <v>7</v>
      </c>
      <c r="B151" s="103" t="s">
        <v>810</v>
      </c>
      <c r="C151" s="116" t="s">
        <v>812</v>
      </c>
      <c r="D151" s="118" t="s">
        <v>832</v>
      </c>
      <c r="E151" s="105" t="s">
        <v>836</v>
      </c>
      <c r="F151" s="131" t="s">
        <v>914</v>
      </c>
      <c r="G151" s="131"/>
      <c r="H151" s="57" t="s">
        <v>129</v>
      </c>
      <c r="I151" s="54" t="s">
        <v>1305</v>
      </c>
      <c r="J151" s="77" t="s">
        <v>130</v>
      </c>
    </row>
    <row r="152" spans="1:10" ht="18" customHeight="1" outlineLevel="3" x14ac:dyDescent="0.35">
      <c r="A152" s="100" t="s">
        <v>7</v>
      </c>
      <c r="B152" s="103" t="s">
        <v>810</v>
      </c>
      <c r="C152" s="116" t="s">
        <v>812</v>
      </c>
      <c r="D152" s="117" t="s">
        <v>837</v>
      </c>
      <c r="E152" s="106"/>
      <c r="F152" s="148"/>
      <c r="G152" s="144"/>
      <c r="H152" s="127" t="s">
        <v>131</v>
      </c>
      <c r="I152" s="95"/>
      <c r="J152" s="95"/>
    </row>
    <row r="153" spans="1:10" outlineLevel="4" x14ac:dyDescent="0.35">
      <c r="A153" s="100" t="s">
        <v>7</v>
      </c>
      <c r="B153" s="103" t="s">
        <v>810</v>
      </c>
      <c r="C153" s="116" t="s">
        <v>812</v>
      </c>
      <c r="D153" s="118" t="s">
        <v>837</v>
      </c>
      <c r="E153" s="104" t="s">
        <v>838</v>
      </c>
      <c r="F153" s="132" t="s">
        <v>915</v>
      </c>
      <c r="G153" s="132"/>
      <c r="H153" s="49" t="s">
        <v>131</v>
      </c>
      <c r="I153" s="75" t="s">
        <v>669</v>
      </c>
      <c r="J153" s="76" t="s">
        <v>132</v>
      </c>
    </row>
    <row r="154" spans="1:10" s="74" customFormat="1" ht="18" customHeight="1" outlineLevel="1" x14ac:dyDescent="0.35">
      <c r="A154" s="100" t="s">
        <v>7</v>
      </c>
      <c r="B154" s="101" t="s">
        <v>1173</v>
      </c>
      <c r="C154" s="101"/>
      <c r="D154" s="101"/>
      <c r="E154" s="102"/>
      <c r="F154" s="159"/>
      <c r="G154" s="142"/>
      <c r="H154" s="72" t="s">
        <v>1172</v>
      </c>
      <c r="I154" s="133"/>
      <c r="J154" s="134"/>
    </row>
    <row r="155" spans="1:10" s="74" customFormat="1" outlineLevel="2" x14ac:dyDescent="0.35">
      <c r="A155" s="100" t="s">
        <v>7</v>
      </c>
      <c r="B155" s="103" t="s">
        <v>1173</v>
      </c>
      <c r="C155" s="115" t="s">
        <v>1174</v>
      </c>
      <c r="D155" s="115"/>
      <c r="E155" s="107"/>
      <c r="F155" s="143"/>
      <c r="G155" s="143"/>
      <c r="H155" s="126" t="s">
        <v>1178</v>
      </c>
      <c r="I155" s="130"/>
      <c r="J155" s="130"/>
    </row>
    <row r="156" spans="1:10" s="74" customFormat="1" ht="29" outlineLevel="4" x14ac:dyDescent="0.35">
      <c r="A156" s="100" t="s">
        <v>7</v>
      </c>
      <c r="B156" s="103" t="s">
        <v>1173</v>
      </c>
      <c r="C156" s="116" t="s">
        <v>1174</v>
      </c>
      <c r="D156" s="118" t="s">
        <v>1175</v>
      </c>
      <c r="E156" s="104" t="s">
        <v>1176</v>
      </c>
      <c r="F156" s="132" t="s">
        <v>789</v>
      </c>
      <c r="G156" s="132"/>
      <c r="H156" s="75" t="s">
        <v>1185</v>
      </c>
      <c r="I156" s="75" t="s">
        <v>1306</v>
      </c>
      <c r="J156" s="75" t="s">
        <v>1191</v>
      </c>
    </row>
    <row r="157" spans="1:10" s="74" customFormat="1" ht="29" outlineLevel="4" x14ac:dyDescent="0.35">
      <c r="A157" s="100" t="s">
        <v>7</v>
      </c>
      <c r="B157" s="103" t="s">
        <v>1173</v>
      </c>
      <c r="C157" s="116" t="s">
        <v>1174</v>
      </c>
      <c r="D157" s="118" t="s">
        <v>1175</v>
      </c>
      <c r="E157" s="105" t="s">
        <v>1177</v>
      </c>
      <c r="F157" s="131" t="s">
        <v>789</v>
      </c>
      <c r="G157" s="131"/>
      <c r="H157" s="78" t="s">
        <v>1418</v>
      </c>
      <c r="I157" s="78" t="s">
        <v>1307</v>
      </c>
      <c r="J157" s="78" t="s">
        <v>1192</v>
      </c>
    </row>
    <row r="158" spans="1:10" s="74" customFormat="1" ht="29" outlineLevel="4" x14ac:dyDescent="0.35">
      <c r="A158" s="100" t="s">
        <v>7</v>
      </c>
      <c r="B158" s="103" t="s">
        <v>1173</v>
      </c>
      <c r="C158" s="116" t="s">
        <v>1174</v>
      </c>
      <c r="D158" s="118" t="s">
        <v>1175</v>
      </c>
      <c r="E158" s="104" t="s">
        <v>1180</v>
      </c>
      <c r="F158" s="132" t="s">
        <v>789</v>
      </c>
      <c r="G158" s="132" t="s">
        <v>995</v>
      </c>
      <c r="H158" s="75" t="s">
        <v>1186</v>
      </c>
      <c r="I158" s="75" t="s">
        <v>1393</v>
      </c>
      <c r="J158" s="75" t="s">
        <v>1193</v>
      </c>
    </row>
    <row r="159" spans="1:10" s="74" customFormat="1" ht="29" outlineLevel="4" x14ac:dyDescent="0.35">
      <c r="A159" s="100" t="s">
        <v>7</v>
      </c>
      <c r="B159" s="103" t="s">
        <v>1173</v>
      </c>
      <c r="C159" s="116" t="s">
        <v>1174</v>
      </c>
      <c r="D159" s="118" t="s">
        <v>1175</v>
      </c>
      <c r="E159" s="105" t="s">
        <v>1181</v>
      </c>
      <c r="F159" s="131" t="s">
        <v>789</v>
      </c>
      <c r="G159" s="131"/>
      <c r="H159" s="78" t="s">
        <v>1187</v>
      </c>
      <c r="I159" s="78" t="s">
        <v>1308</v>
      </c>
      <c r="J159" s="78" t="s">
        <v>1194</v>
      </c>
    </row>
    <row r="160" spans="1:10" s="74" customFormat="1" ht="29" outlineLevel="4" x14ac:dyDescent="0.35">
      <c r="A160" s="100" t="s">
        <v>7</v>
      </c>
      <c r="B160" s="103" t="s">
        <v>1173</v>
      </c>
      <c r="C160" s="116" t="s">
        <v>1174</v>
      </c>
      <c r="D160" s="118" t="s">
        <v>1175</v>
      </c>
      <c r="E160" s="104" t="s">
        <v>1182</v>
      </c>
      <c r="F160" s="132" t="s">
        <v>789</v>
      </c>
      <c r="G160" s="132"/>
      <c r="H160" s="75" t="s">
        <v>1188</v>
      </c>
      <c r="I160" s="75" t="s">
        <v>1309</v>
      </c>
      <c r="J160" s="75" t="s">
        <v>1195</v>
      </c>
    </row>
    <row r="161" spans="1:10" s="74" customFormat="1" ht="43.5" outlineLevel="4" x14ac:dyDescent="0.35">
      <c r="A161" s="100" t="s">
        <v>7</v>
      </c>
      <c r="B161" s="103" t="s">
        <v>1173</v>
      </c>
      <c r="C161" s="116" t="s">
        <v>1174</v>
      </c>
      <c r="D161" s="118" t="s">
        <v>1175</v>
      </c>
      <c r="E161" s="105" t="s">
        <v>1183</v>
      </c>
      <c r="F161" s="131" t="s">
        <v>789</v>
      </c>
      <c r="G161" s="131"/>
      <c r="H161" s="78" t="s">
        <v>1189</v>
      </c>
      <c r="I161" s="78" t="s">
        <v>1559</v>
      </c>
      <c r="J161" s="78" t="s">
        <v>1196</v>
      </c>
    </row>
    <row r="162" spans="1:10" s="74" customFormat="1" ht="29" outlineLevel="4" x14ac:dyDescent="0.35">
      <c r="A162" s="100" t="s">
        <v>7</v>
      </c>
      <c r="B162" s="103" t="s">
        <v>1173</v>
      </c>
      <c r="C162" s="116" t="s">
        <v>1174</v>
      </c>
      <c r="D162" s="118" t="s">
        <v>1175</v>
      </c>
      <c r="E162" s="104" t="s">
        <v>1184</v>
      </c>
      <c r="F162" s="132" t="s">
        <v>789</v>
      </c>
      <c r="G162" s="132"/>
      <c r="H162" s="75" t="s">
        <v>1190</v>
      </c>
      <c r="I162" s="75" t="s">
        <v>1463</v>
      </c>
      <c r="J162" s="75" t="s">
        <v>1060</v>
      </c>
    </row>
    <row r="163" spans="1:10" s="74" customFormat="1" outlineLevel="2" x14ac:dyDescent="0.35">
      <c r="A163" s="100" t="s">
        <v>7</v>
      </c>
      <c r="B163" s="103" t="s">
        <v>1173</v>
      </c>
      <c r="C163" s="115" t="s">
        <v>1179</v>
      </c>
      <c r="D163" s="115"/>
      <c r="E163" s="107"/>
      <c r="F163" s="143"/>
      <c r="G163" s="143"/>
      <c r="H163" s="126" t="s">
        <v>1197</v>
      </c>
      <c r="I163" s="130"/>
      <c r="J163" s="130"/>
    </row>
    <row r="164" spans="1:10" s="74" customFormat="1" ht="29" outlineLevel="4" x14ac:dyDescent="0.35">
      <c r="A164" s="100" t="s">
        <v>7</v>
      </c>
      <c r="B164" s="103" t="s">
        <v>1173</v>
      </c>
      <c r="C164" s="116" t="s">
        <v>1179</v>
      </c>
      <c r="D164" s="118" t="s">
        <v>1198</v>
      </c>
      <c r="E164" s="104" t="s">
        <v>1199</v>
      </c>
      <c r="F164" s="132" t="s">
        <v>789</v>
      </c>
      <c r="G164" s="132"/>
      <c r="H164" s="75" t="s">
        <v>1215</v>
      </c>
      <c r="I164" s="75" t="s">
        <v>1310</v>
      </c>
      <c r="J164" s="75" t="s">
        <v>1209</v>
      </c>
    </row>
    <row r="165" spans="1:10" s="74" customFormat="1" ht="29" outlineLevel="4" x14ac:dyDescent="0.35">
      <c r="A165" s="100" t="s">
        <v>7</v>
      </c>
      <c r="B165" s="103" t="s">
        <v>1173</v>
      </c>
      <c r="C165" s="116" t="s">
        <v>1179</v>
      </c>
      <c r="D165" s="118" t="s">
        <v>1198</v>
      </c>
      <c r="E165" s="105" t="s">
        <v>1200</v>
      </c>
      <c r="F165" s="131" t="s">
        <v>789</v>
      </c>
      <c r="G165" s="131"/>
      <c r="H165" s="78" t="s">
        <v>1216</v>
      </c>
      <c r="I165" s="78" t="s">
        <v>1464</v>
      </c>
      <c r="J165" s="78" t="s">
        <v>1060</v>
      </c>
    </row>
    <row r="166" spans="1:10" s="74" customFormat="1" ht="43.5" outlineLevel="4" x14ac:dyDescent="0.35">
      <c r="A166" s="100" t="s">
        <v>7</v>
      </c>
      <c r="B166" s="103" t="s">
        <v>1173</v>
      </c>
      <c r="C166" s="116" t="s">
        <v>1179</v>
      </c>
      <c r="D166" s="118" t="s">
        <v>1198</v>
      </c>
      <c r="E166" s="104" t="s">
        <v>1201</v>
      </c>
      <c r="F166" s="132" t="s">
        <v>789</v>
      </c>
      <c r="G166" s="132"/>
      <c r="H166" s="75" t="s">
        <v>1639</v>
      </c>
      <c r="I166" s="75" t="s">
        <v>1640</v>
      </c>
      <c r="J166" s="75" t="s">
        <v>1641</v>
      </c>
    </row>
    <row r="167" spans="1:10" s="74" customFormat="1" ht="44.25" customHeight="1" outlineLevel="4" x14ac:dyDescent="0.35">
      <c r="A167" s="100" t="s">
        <v>7</v>
      </c>
      <c r="B167" s="103" t="s">
        <v>1173</v>
      </c>
      <c r="C167" s="116" t="s">
        <v>1179</v>
      </c>
      <c r="D167" s="118" t="s">
        <v>1198</v>
      </c>
      <c r="E167" s="104" t="s">
        <v>1202</v>
      </c>
      <c r="F167" s="132" t="s">
        <v>789</v>
      </c>
      <c r="G167" s="132"/>
      <c r="H167" s="75" t="s">
        <v>1217</v>
      </c>
      <c r="I167" s="75" t="s">
        <v>1311</v>
      </c>
      <c r="J167" s="75" t="s">
        <v>1642</v>
      </c>
    </row>
    <row r="168" spans="1:10" s="74" customFormat="1" ht="72.5" outlineLevel="4" x14ac:dyDescent="0.35">
      <c r="A168" s="100" t="s">
        <v>7</v>
      </c>
      <c r="B168" s="103" t="s">
        <v>1173</v>
      </c>
      <c r="C168" s="116" t="s">
        <v>1179</v>
      </c>
      <c r="D168" s="118" t="s">
        <v>1198</v>
      </c>
      <c r="E168" s="105" t="s">
        <v>1203</v>
      </c>
      <c r="F168" s="131" t="s">
        <v>789</v>
      </c>
      <c r="G168" s="131"/>
      <c r="H168" s="78" t="s">
        <v>1644</v>
      </c>
      <c r="I168" s="78" t="s">
        <v>1645</v>
      </c>
      <c r="J168" s="78" t="s">
        <v>1643</v>
      </c>
    </row>
    <row r="169" spans="1:10" s="74" customFormat="1" ht="29" outlineLevel="4" x14ac:dyDescent="0.35">
      <c r="A169" s="100" t="s">
        <v>7</v>
      </c>
      <c r="B169" s="103" t="s">
        <v>1173</v>
      </c>
      <c r="C169" s="116" t="s">
        <v>1179</v>
      </c>
      <c r="D169" s="118" t="s">
        <v>1198</v>
      </c>
      <c r="E169" s="105" t="s">
        <v>1204</v>
      </c>
      <c r="F169" s="131" t="s">
        <v>789</v>
      </c>
      <c r="G169" s="131"/>
      <c r="H169" s="78" t="s">
        <v>1218</v>
      </c>
      <c r="I169" s="78" t="s">
        <v>1312</v>
      </c>
      <c r="J169" s="78" t="s">
        <v>1210</v>
      </c>
    </row>
    <row r="170" spans="1:10" s="74" customFormat="1" ht="29" outlineLevel="4" x14ac:dyDescent="0.35">
      <c r="A170" s="100" t="s">
        <v>7</v>
      </c>
      <c r="B170" s="103" t="s">
        <v>1173</v>
      </c>
      <c r="C170" s="116" t="s">
        <v>1179</v>
      </c>
      <c r="D170" s="118" t="s">
        <v>1198</v>
      </c>
      <c r="E170" s="104" t="s">
        <v>1205</v>
      </c>
      <c r="F170" s="132" t="s">
        <v>789</v>
      </c>
      <c r="G170" s="132"/>
      <c r="H170" s="75" t="s">
        <v>1219</v>
      </c>
      <c r="I170" s="75" t="s">
        <v>1313</v>
      </c>
      <c r="J170" s="75" t="s">
        <v>1211</v>
      </c>
    </row>
    <row r="171" spans="1:10" s="74" customFormat="1" ht="29" outlineLevel="4" x14ac:dyDescent="0.35">
      <c r="A171" s="100" t="s">
        <v>7</v>
      </c>
      <c r="B171" s="103" t="s">
        <v>1173</v>
      </c>
      <c r="C171" s="116" t="s">
        <v>1179</v>
      </c>
      <c r="D171" s="118" t="s">
        <v>1198</v>
      </c>
      <c r="E171" s="105" t="s">
        <v>1206</v>
      </c>
      <c r="F171" s="131" t="s">
        <v>789</v>
      </c>
      <c r="G171" s="131" t="s">
        <v>995</v>
      </c>
      <c r="H171" s="78" t="s">
        <v>1220</v>
      </c>
      <c r="I171" s="78" t="s">
        <v>1454</v>
      </c>
      <c r="J171" s="78" t="s">
        <v>1212</v>
      </c>
    </row>
    <row r="172" spans="1:10" s="74" customFormat="1" ht="29" outlineLevel="4" x14ac:dyDescent="0.35">
      <c r="A172" s="100" t="s">
        <v>7</v>
      </c>
      <c r="B172" s="103" t="s">
        <v>1173</v>
      </c>
      <c r="C172" s="116" t="s">
        <v>1179</v>
      </c>
      <c r="D172" s="118" t="s">
        <v>1198</v>
      </c>
      <c r="E172" s="104" t="s">
        <v>1207</v>
      </c>
      <c r="F172" s="132" t="s">
        <v>789</v>
      </c>
      <c r="G172" s="132" t="s">
        <v>995</v>
      </c>
      <c r="H172" s="75" t="s">
        <v>1221</v>
      </c>
      <c r="I172" s="75" t="s">
        <v>1314</v>
      </c>
      <c r="J172" s="75" t="s">
        <v>1213</v>
      </c>
    </row>
    <row r="173" spans="1:10" s="74" customFormat="1" ht="29" outlineLevel="4" x14ac:dyDescent="0.35">
      <c r="A173" s="100" t="s">
        <v>7</v>
      </c>
      <c r="B173" s="103" t="s">
        <v>1173</v>
      </c>
      <c r="C173" s="116" t="s">
        <v>1179</v>
      </c>
      <c r="D173" s="118" t="s">
        <v>1198</v>
      </c>
      <c r="E173" s="105" t="s">
        <v>1208</v>
      </c>
      <c r="F173" s="131" t="s">
        <v>789</v>
      </c>
      <c r="G173" s="131" t="s">
        <v>995</v>
      </c>
      <c r="H173" s="78" t="s">
        <v>1222</v>
      </c>
      <c r="I173" s="78" t="s">
        <v>1315</v>
      </c>
      <c r="J173" s="78" t="s">
        <v>1214</v>
      </c>
    </row>
    <row r="174" spans="1:10" s="74" customFormat="1" ht="29" outlineLevel="4" x14ac:dyDescent="0.35">
      <c r="A174" s="100" t="s">
        <v>7</v>
      </c>
      <c r="B174" s="103" t="s">
        <v>1173</v>
      </c>
      <c r="C174" s="116" t="s">
        <v>1179</v>
      </c>
      <c r="D174" s="118" t="s">
        <v>1198</v>
      </c>
      <c r="E174" s="104" t="s">
        <v>1368</v>
      </c>
      <c r="F174" s="132" t="s">
        <v>789</v>
      </c>
      <c r="G174" s="132"/>
      <c r="H174" s="75" t="s">
        <v>1223</v>
      </c>
      <c r="I174" s="75" t="s">
        <v>1316</v>
      </c>
      <c r="J174" s="75" t="s">
        <v>1225</v>
      </c>
    </row>
    <row r="175" spans="1:10" s="74" customFormat="1" outlineLevel="4" x14ac:dyDescent="0.35">
      <c r="A175" s="100" t="s">
        <v>7</v>
      </c>
      <c r="B175" s="103" t="s">
        <v>1173</v>
      </c>
      <c r="C175" s="116" t="s">
        <v>1179</v>
      </c>
      <c r="D175" s="118" t="s">
        <v>1198</v>
      </c>
      <c r="E175" s="105" t="s">
        <v>1369</v>
      </c>
      <c r="F175" s="131" t="s">
        <v>789</v>
      </c>
      <c r="G175" s="131"/>
      <c r="H175" s="78" t="s">
        <v>1224</v>
      </c>
      <c r="I175" s="78" t="s">
        <v>1317</v>
      </c>
      <c r="J175" s="78" t="s">
        <v>1226</v>
      </c>
    </row>
    <row r="176" spans="1:10" s="74" customFormat="1" outlineLevel="2" x14ac:dyDescent="0.35">
      <c r="A176" s="100" t="s">
        <v>7</v>
      </c>
      <c r="B176" s="103" t="s">
        <v>1173</v>
      </c>
      <c r="C176" s="115" t="s">
        <v>1382</v>
      </c>
      <c r="D176" s="115"/>
      <c r="E176" s="107"/>
      <c r="F176" s="143"/>
      <c r="G176" s="143"/>
      <c r="H176" s="126" t="s">
        <v>1370</v>
      </c>
      <c r="I176" s="130"/>
      <c r="J176" s="130"/>
    </row>
    <row r="177" spans="1:10" s="74" customFormat="1" ht="29" outlineLevel="4" x14ac:dyDescent="0.35">
      <c r="A177" s="100" t="s">
        <v>7</v>
      </c>
      <c r="B177" s="103" t="s">
        <v>1173</v>
      </c>
      <c r="C177" s="116" t="s">
        <v>1383</v>
      </c>
      <c r="D177" s="118" t="s">
        <v>1384</v>
      </c>
      <c r="E177" s="104" t="s">
        <v>1385</v>
      </c>
      <c r="F177" s="132" t="s">
        <v>789</v>
      </c>
      <c r="G177" s="132"/>
      <c r="H177" s="75" t="s">
        <v>1235</v>
      </c>
      <c r="I177" s="75" t="s">
        <v>1318</v>
      </c>
      <c r="J177" s="75" t="s">
        <v>1227</v>
      </c>
    </row>
    <row r="178" spans="1:10" s="74" customFormat="1" ht="29" outlineLevel="4" x14ac:dyDescent="0.35">
      <c r="A178" s="100" t="s">
        <v>7</v>
      </c>
      <c r="B178" s="103" t="s">
        <v>1173</v>
      </c>
      <c r="C178" s="116" t="s">
        <v>1383</v>
      </c>
      <c r="D178" s="118" t="s">
        <v>1384</v>
      </c>
      <c r="E178" s="105" t="s">
        <v>1386</v>
      </c>
      <c r="F178" s="131" t="s">
        <v>789</v>
      </c>
      <c r="G178" s="131" t="s">
        <v>995</v>
      </c>
      <c r="H178" s="78" t="s">
        <v>1236</v>
      </c>
      <c r="I178" s="78" t="s">
        <v>1319</v>
      </c>
      <c r="J178" s="78" t="s">
        <v>1228</v>
      </c>
    </row>
    <row r="179" spans="1:10" s="74" customFormat="1" ht="29" outlineLevel="4" x14ac:dyDescent="0.35">
      <c r="A179" s="100" t="s">
        <v>7</v>
      </c>
      <c r="B179" s="103" t="s">
        <v>1173</v>
      </c>
      <c r="C179" s="116" t="s">
        <v>1383</v>
      </c>
      <c r="D179" s="118" t="s">
        <v>1384</v>
      </c>
      <c r="E179" s="104" t="s">
        <v>1387</v>
      </c>
      <c r="F179" s="132" t="s">
        <v>789</v>
      </c>
      <c r="G179" s="132"/>
      <c r="H179" s="75" t="s">
        <v>1237</v>
      </c>
      <c r="I179" s="75" t="s">
        <v>1394</v>
      </c>
      <c r="J179" s="75" t="s">
        <v>1229</v>
      </c>
    </row>
    <row r="180" spans="1:10" s="74" customFormat="1" ht="29" outlineLevel="4" x14ac:dyDescent="0.35">
      <c r="A180" s="100" t="s">
        <v>7</v>
      </c>
      <c r="B180" s="103" t="s">
        <v>1173</v>
      </c>
      <c r="C180" s="116" t="s">
        <v>1383</v>
      </c>
      <c r="D180" s="118" t="s">
        <v>1384</v>
      </c>
      <c r="E180" s="105" t="s">
        <v>1388</v>
      </c>
      <c r="F180" s="131" t="s">
        <v>789</v>
      </c>
      <c r="G180" s="131" t="s">
        <v>995</v>
      </c>
      <c r="H180" s="78" t="s">
        <v>1238</v>
      </c>
      <c r="I180" s="78" t="s">
        <v>1646</v>
      </c>
      <c r="J180" s="78" t="s">
        <v>1230</v>
      </c>
    </row>
    <row r="181" spans="1:10" s="74" customFormat="1" ht="29" outlineLevel="4" x14ac:dyDescent="0.35">
      <c r="A181" s="100" t="s">
        <v>7</v>
      </c>
      <c r="B181" s="103" t="s">
        <v>1173</v>
      </c>
      <c r="C181" s="116" t="s">
        <v>1383</v>
      </c>
      <c r="D181" s="118" t="s">
        <v>1384</v>
      </c>
      <c r="E181" s="104" t="s">
        <v>1389</v>
      </c>
      <c r="F181" s="132" t="s">
        <v>789</v>
      </c>
      <c r="G181" s="132"/>
      <c r="H181" s="75" t="s">
        <v>1239</v>
      </c>
      <c r="I181" s="75" t="s">
        <v>1320</v>
      </c>
      <c r="J181" s="75" t="s">
        <v>1231</v>
      </c>
    </row>
    <row r="182" spans="1:10" s="74" customFormat="1" ht="101.5" outlineLevel="4" x14ac:dyDescent="0.35">
      <c r="A182" s="100" t="s">
        <v>7</v>
      </c>
      <c r="B182" s="103" t="s">
        <v>1173</v>
      </c>
      <c r="C182" s="116" t="s">
        <v>1383</v>
      </c>
      <c r="D182" s="118" t="s">
        <v>1384</v>
      </c>
      <c r="E182" s="105" t="s">
        <v>1390</v>
      </c>
      <c r="F182" s="131" t="s">
        <v>789</v>
      </c>
      <c r="G182" s="131"/>
      <c r="H182" s="78" t="s">
        <v>1240</v>
      </c>
      <c r="I182" s="78" t="s">
        <v>1647</v>
      </c>
      <c r="J182" s="78" t="s">
        <v>1232</v>
      </c>
    </row>
    <row r="183" spans="1:10" s="74" customFormat="1" ht="29" outlineLevel="4" x14ac:dyDescent="0.35">
      <c r="A183" s="100" t="s">
        <v>7</v>
      </c>
      <c r="B183" s="103" t="s">
        <v>1173</v>
      </c>
      <c r="C183" s="116" t="s">
        <v>1383</v>
      </c>
      <c r="D183" s="118" t="s">
        <v>1384</v>
      </c>
      <c r="E183" s="104" t="s">
        <v>1391</v>
      </c>
      <c r="F183" s="132" t="s">
        <v>789</v>
      </c>
      <c r="G183" s="132" t="s">
        <v>995</v>
      </c>
      <c r="H183" s="75" t="s">
        <v>1241</v>
      </c>
      <c r="I183" s="75" t="s">
        <v>1648</v>
      </c>
      <c r="J183" s="75" t="s">
        <v>1233</v>
      </c>
    </row>
    <row r="184" spans="1:10" s="74" customFormat="1" ht="29" outlineLevel="4" x14ac:dyDescent="0.35">
      <c r="A184" s="100" t="s">
        <v>7</v>
      </c>
      <c r="B184" s="103" t="s">
        <v>1173</v>
      </c>
      <c r="C184" s="116" t="s">
        <v>1383</v>
      </c>
      <c r="D184" s="118" t="s">
        <v>1384</v>
      </c>
      <c r="E184" s="105" t="s">
        <v>1392</v>
      </c>
      <c r="F184" s="131" t="s">
        <v>789</v>
      </c>
      <c r="G184" s="131" t="s">
        <v>995</v>
      </c>
      <c r="H184" s="78" t="s">
        <v>1242</v>
      </c>
      <c r="I184" s="78" t="s">
        <v>1321</v>
      </c>
      <c r="J184" s="78" t="s">
        <v>1234</v>
      </c>
    </row>
    <row r="185" spans="1:10" s="74" customFormat="1" ht="18" customHeight="1" outlineLevel="1" x14ac:dyDescent="0.35">
      <c r="A185" s="100" t="s">
        <v>7</v>
      </c>
      <c r="B185" s="101" t="s">
        <v>979</v>
      </c>
      <c r="C185" s="101"/>
      <c r="D185" s="101"/>
      <c r="E185" s="102"/>
      <c r="F185" s="159"/>
      <c r="G185" s="142"/>
      <c r="H185" s="72" t="s">
        <v>983</v>
      </c>
      <c r="I185" s="133"/>
      <c r="J185" s="134"/>
    </row>
    <row r="186" spans="1:10" s="74" customFormat="1" outlineLevel="2" x14ac:dyDescent="0.35">
      <c r="A186" s="100" t="s">
        <v>7</v>
      </c>
      <c r="B186" s="103" t="s">
        <v>979</v>
      </c>
      <c r="C186" s="115" t="s">
        <v>980</v>
      </c>
      <c r="D186" s="115"/>
      <c r="E186" s="107"/>
      <c r="F186" s="143"/>
      <c r="G186" s="143"/>
      <c r="H186" s="126" t="s">
        <v>999</v>
      </c>
      <c r="I186" s="130"/>
      <c r="J186" s="130"/>
    </row>
    <row r="187" spans="1:10" s="74" customFormat="1" ht="188.5" outlineLevel="4" x14ac:dyDescent="0.35">
      <c r="A187" s="100" t="s">
        <v>7</v>
      </c>
      <c r="B187" s="103" t="s">
        <v>979</v>
      </c>
      <c r="C187" s="116" t="s">
        <v>980</v>
      </c>
      <c r="D187" s="118" t="s">
        <v>981</v>
      </c>
      <c r="E187" s="104" t="s">
        <v>982</v>
      </c>
      <c r="F187" s="160" t="s">
        <v>789</v>
      </c>
      <c r="G187" s="132"/>
      <c r="H187" s="75" t="s">
        <v>984</v>
      </c>
      <c r="I187" s="168" t="s">
        <v>1649</v>
      </c>
      <c r="J187" s="75" t="s">
        <v>985</v>
      </c>
    </row>
    <row r="188" spans="1:10" s="74" customFormat="1" ht="159.5" outlineLevel="4" x14ac:dyDescent="0.35">
      <c r="A188" s="100" t="s">
        <v>7</v>
      </c>
      <c r="B188" s="103" t="s">
        <v>979</v>
      </c>
      <c r="C188" s="116" t="s">
        <v>980</v>
      </c>
      <c r="D188" s="118" t="s">
        <v>981</v>
      </c>
      <c r="E188" s="105" t="s">
        <v>986</v>
      </c>
      <c r="F188" s="162" t="s">
        <v>789</v>
      </c>
      <c r="G188" s="131"/>
      <c r="H188" s="78" t="s">
        <v>987</v>
      </c>
      <c r="I188" s="169" t="s">
        <v>1650</v>
      </c>
      <c r="J188" s="78" t="s">
        <v>1322</v>
      </c>
    </row>
    <row r="189" spans="1:10" s="74" customFormat="1" ht="58" outlineLevel="4" x14ac:dyDescent="0.35">
      <c r="A189" s="100" t="s">
        <v>7</v>
      </c>
      <c r="B189" s="103" t="s">
        <v>979</v>
      </c>
      <c r="C189" s="116" t="s">
        <v>980</v>
      </c>
      <c r="D189" s="118" t="s">
        <v>981</v>
      </c>
      <c r="E189" s="104" t="s">
        <v>1403</v>
      </c>
      <c r="F189" s="235" t="s">
        <v>970</v>
      </c>
      <c r="G189" s="104"/>
      <c r="H189" s="75" t="s">
        <v>1404</v>
      </c>
      <c r="I189" s="168" t="s">
        <v>1651</v>
      </c>
      <c r="J189" s="75" t="s">
        <v>1653</v>
      </c>
    </row>
    <row r="190" spans="1:10" s="74" customFormat="1" outlineLevel="2" x14ac:dyDescent="0.35">
      <c r="A190" s="100" t="s">
        <v>7</v>
      </c>
      <c r="B190" s="103" t="s">
        <v>979</v>
      </c>
      <c r="C190" s="115" t="s">
        <v>1000</v>
      </c>
      <c r="D190" s="115"/>
      <c r="E190" s="107"/>
      <c r="F190" s="143"/>
      <c r="G190" s="143"/>
      <c r="H190" s="126" t="s">
        <v>1003</v>
      </c>
      <c r="I190" s="130"/>
      <c r="J190" s="130"/>
    </row>
    <row r="191" spans="1:10" s="74" customFormat="1" ht="29" outlineLevel="4" x14ac:dyDescent="0.35">
      <c r="A191" s="100" t="s">
        <v>7</v>
      </c>
      <c r="B191" s="103" t="s">
        <v>979</v>
      </c>
      <c r="C191" s="116" t="s">
        <v>1000</v>
      </c>
      <c r="D191" s="118" t="s">
        <v>1001</v>
      </c>
      <c r="E191" s="104" t="s">
        <v>1002</v>
      </c>
      <c r="F191" s="160" t="s">
        <v>789</v>
      </c>
      <c r="G191" s="132"/>
      <c r="H191" s="75" t="s">
        <v>1652</v>
      </c>
      <c r="I191" s="168" t="s">
        <v>1580</v>
      </c>
      <c r="J191" s="75" t="s">
        <v>1035</v>
      </c>
    </row>
    <row r="192" spans="1:10" s="74" customFormat="1" ht="29" outlineLevel="4" x14ac:dyDescent="0.35">
      <c r="A192" s="100" t="s">
        <v>7</v>
      </c>
      <c r="B192" s="103" t="s">
        <v>979</v>
      </c>
      <c r="C192" s="116" t="s">
        <v>1000</v>
      </c>
      <c r="D192" s="118" t="s">
        <v>1001</v>
      </c>
      <c r="E192" s="105" t="s">
        <v>1006</v>
      </c>
      <c r="F192" s="162" t="s">
        <v>789</v>
      </c>
      <c r="G192" s="131"/>
      <c r="H192" s="78" t="s">
        <v>1654</v>
      </c>
      <c r="I192" s="169" t="s">
        <v>1581</v>
      </c>
      <c r="J192" s="78" t="s">
        <v>989</v>
      </c>
    </row>
    <row r="193" spans="1:10" s="74" customFormat="1" outlineLevel="4" x14ac:dyDescent="0.35">
      <c r="A193" s="100" t="s">
        <v>7</v>
      </c>
      <c r="B193" s="103" t="s">
        <v>979</v>
      </c>
      <c r="C193" s="116" t="s">
        <v>1000</v>
      </c>
      <c r="D193" s="118" t="s">
        <v>1001</v>
      </c>
      <c r="E193" s="104" t="s">
        <v>1007</v>
      </c>
      <c r="F193" s="160" t="s">
        <v>789</v>
      </c>
      <c r="G193" s="132"/>
      <c r="H193" s="75" t="s">
        <v>988</v>
      </c>
      <c r="I193" s="168" t="s">
        <v>1455</v>
      </c>
      <c r="J193" s="75" t="s">
        <v>990</v>
      </c>
    </row>
    <row r="194" spans="1:10" s="74" customFormat="1" outlineLevel="2" x14ac:dyDescent="0.35">
      <c r="A194" s="100" t="s">
        <v>7</v>
      </c>
      <c r="B194" s="103" t="s">
        <v>979</v>
      </c>
      <c r="C194" s="115" t="s">
        <v>1004</v>
      </c>
      <c r="D194" s="115"/>
      <c r="E194" s="107"/>
      <c r="F194" s="143"/>
      <c r="G194" s="143"/>
      <c r="H194" s="126" t="s">
        <v>1034</v>
      </c>
      <c r="I194" s="130"/>
      <c r="J194" s="130"/>
    </row>
    <row r="195" spans="1:10" s="74" customFormat="1" ht="29" outlineLevel="4" x14ac:dyDescent="0.35">
      <c r="A195" s="100" t="s">
        <v>7</v>
      </c>
      <c r="B195" s="103" t="s">
        <v>979</v>
      </c>
      <c r="C195" s="116" t="s">
        <v>1004</v>
      </c>
      <c r="D195" s="118" t="s">
        <v>1005</v>
      </c>
      <c r="E195" s="105" t="s">
        <v>1008</v>
      </c>
      <c r="F195" s="162" t="s">
        <v>789</v>
      </c>
      <c r="G195" s="131" t="s">
        <v>995</v>
      </c>
      <c r="H195" s="78" t="s">
        <v>991</v>
      </c>
      <c r="I195" s="169" t="s">
        <v>1323</v>
      </c>
      <c r="J195" s="78" t="s">
        <v>996</v>
      </c>
    </row>
    <row r="196" spans="1:10" s="74" customFormat="1" ht="29" outlineLevel="4" x14ac:dyDescent="0.35">
      <c r="A196" s="100" t="s">
        <v>7</v>
      </c>
      <c r="B196" s="103" t="s">
        <v>979</v>
      </c>
      <c r="C196" s="116" t="s">
        <v>1004</v>
      </c>
      <c r="D196" s="118" t="s">
        <v>1005</v>
      </c>
      <c r="E196" s="104" t="s">
        <v>1009</v>
      </c>
      <c r="F196" s="160" t="s">
        <v>789</v>
      </c>
      <c r="G196" s="132" t="s">
        <v>995</v>
      </c>
      <c r="H196" s="75" t="s">
        <v>992</v>
      </c>
      <c r="I196" s="168" t="s">
        <v>1655</v>
      </c>
      <c r="J196" s="75" t="s">
        <v>1699</v>
      </c>
    </row>
    <row r="197" spans="1:10" s="74" customFormat="1" ht="29" outlineLevel="4" x14ac:dyDescent="0.35">
      <c r="A197" s="100" t="s">
        <v>7</v>
      </c>
      <c r="B197" s="103" t="s">
        <v>979</v>
      </c>
      <c r="C197" s="116" t="s">
        <v>1004</v>
      </c>
      <c r="D197" s="118" t="s">
        <v>1005</v>
      </c>
      <c r="E197" s="105" t="s">
        <v>1010</v>
      </c>
      <c r="F197" s="162" t="s">
        <v>789</v>
      </c>
      <c r="G197" s="131" t="s">
        <v>995</v>
      </c>
      <c r="H197" s="78" t="s">
        <v>993</v>
      </c>
      <c r="I197" s="169" t="s">
        <v>1324</v>
      </c>
      <c r="J197" s="78" t="s">
        <v>997</v>
      </c>
    </row>
    <row r="198" spans="1:10" s="74" customFormat="1" ht="43.5" outlineLevel="4" x14ac:dyDescent="0.35">
      <c r="A198" s="100" t="s">
        <v>7</v>
      </c>
      <c r="B198" s="103" t="s">
        <v>979</v>
      </c>
      <c r="C198" s="116" t="s">
        <v>1004</v>
      </c>
      <c r="D198" s="118" t="s">
        <v>1005</v>
      </c>
      <c r="E198" s="104" t="s">
        <v>1012</v>
      </c>
      <c r="F198" s="160" t="s">
        <v>789</v>
      </c>
      <c r="G198" s="132" t="s">
        <v>995</v>
      </c>
      <c r="H198" s="75" t="s">
        <v>1253</v>
      </c>
      <c r="I198" s="168" t="s">
        <v>1397</v>
      </c>
      <c r="J198" s="75" t="s">
        <v>1254</v>
      </c>
    </row>
    <row r="199" spans="1:10" s="74" customFormat="1" ht="29" outlineLevel="4" x14ac:dyDescent="0.35">
      <c r="A199" s="100" t="s">
        <v>7</v>
      </c>
      <c r="B199" s="103" t="s">
        <v>979</v>
      </c>
      <c r="C199" s="116" t="s">
        <v>1004</v>
      </c>
      <c r="D199" s="118" t="s">
        <v>1005</v>
      </c>
      <c r="E199" s="105" t="s">
        <v>1011</v>
      </c>
      <c r="F199" s="162" t="s">
        <v>789</v>
      </c>
      <c r="G199" s="131" t="s">
        <v>995</v>
      </c>
      <c r="H199" s="78" t="s">
        <v>994</v>
      </c>
      <c r="I199" s="169" t="s">
        <v>1656</v>
      </c>
      <c r="J199" s="78" t="s">
        <v>998</v>
      </c>
    </row>
    <row r="200" spans="1:10" s="74" customFormat="1" ht="29" outlineLevel="4" x14ac:dyDescent="0.35">
      <c r="A200" s="100" t="s">
        <v>7</v>
      </c>
      <c r="B200" s="103" t="s">
        <v>979</v>
      </c>
      <c r="C200" s="116" t="s">
        <v>1004</v>
      </c>
      <c r="D200" s="118" t="s">
        <v>1005</v>
      </c>
      <c r="E200" s="104" t="s">
        <v>1252</v>
      </c>
      <c r="F200" s="160" t="s">
        <v>789</v>
      </c>
      <c r="G200" s="132"/>
      <c r="H200" s="75" t="s">
        <v>1033</v>
      </c>
      <c r="I200" s="168" t="s">
        <v>1590</v>
      </c>
      <c r="J200" s="75" t="s">
        <v>1060</v>
      </c>
    </row>
    <row r="201" spans="1:10" s="74" customFormat="1" ht="18" customHeight="1" outlineLevel="1" x14ac:dyDescent="0.35">
      <c r="A201" s="100" t="s">
        <v>7</v>
      </c>
      <c r="B201" s="101" t="s">
        <v>1045</v>
      </c>
      <c r="C201" s="101"/>
      <c r="D201" s="101"/>
      <c r="E201" s="102"/>
      <c r="F201" s="159"/>
      <c r="G201" s="142"/>
      <c r="H201" s="73" t="s">
        <v>1044</v>
      </c>
      <c r="I201" s="133"/>
      <c r="J201" s="134"/>
    </row>
    <row r="202" spans="1:10" s="74" customFormat="1" ht="18" customHeight="1" outlineLevel="2" x14ac:dyDescent="0.35">
      <c r="A202" s="100" t="s">
        <v>7</v>
      </c>
      <c r="B202" s="103" t="s">
        <v>1045</v>
      </c>
      <c r="C202" s="115" t="s">
        <v>1046</v>
      </c>
      <c r="D202" s="115"/>
      <c r="E202" s="107"/>
      <c r="F202" s="143"/>
      <c r="G202" s="147"/>
      <c r="H202" s="170" t="s">
        <v>1047</v>
      </c>
      <c r="I202" s="130"/>
      <c r="J202" s="171"/>
    </row>
    <row r="203" spans="1:10" s="74" customFormat="1" ht="18" customHeight="1" outlineLevel="3" x14ac:dyDescent="0.35">
      <c r="A203" s="100" t="s">
        <v>7</v>
      </c>
      <c r="B203" s="103" t="s">
        <v>1045</v>
      </c>
      <c r="C203" s="116" t="s">
        <v>1046</v>
      </c>
      <c r="D203" s="117" t="s">
        <v>1068</v>
      </c>
      <c r="E203" s="106"/>
      <c r="F203" s="148"/>
      <c r="G203" s="144"/>
      <c r="H203" s="127" t="s">
        <v>1099</v>
      </c>
      <c r="I203" s="129"/>
      <c r="J203" s="129"/>
    </row>
    <row r="204" spans="1:10" s="74" customFormat="1" ht="29" outlineLevel="4" x14ac:dyDescent="0.35">
      <c r="A204" s="100" t="s">
        <v>7</v>
      </c>
      <c r="B204" s="103" t="s">
        <v>1045</v>
      </c>
      <c r="C204" s="116" t="s">
        <v>1046</v>
      </c>
      <c r="D204" s="118" t="s">
        <v>1068</v>
      </c>
      <c r="E204" s="104" t="s">
        <v>1073</v>
      </c>
      <c r="F204" s="160" t="s">
        <v>789</v>
      </c>
      <c r="G204" s="132"/>
      <c r="H204" s="88" t="s">
        <v>1049</v>
      </c>
      <c r="I204" s="88" t="s">
        <v>1325</v>
      </c>
      <c r="J204" s="88" t="s">
        <v>1058</v>
      </c>
    </row>
    <row r="205" spans="1:10" s="74" customFormat="1" outlineLevel="4" x14ac:dyDescent="0.35">
      <c r="A205" s="100" t="s">
        <v>7</v>
      </c>
      <c r="B205" s="103" t="s">
        <v>1045</v>
      </c>
      <c r="C205" s="116" t="s">
        <v>1046</v>
      </c>
      <c r="D205" s="118" t="s">
        <v>1068</v>
      </c>
      <c r="E205" s="105" t="s">
        <v>1076</v>
      </c>
      <c r="F205" s="161" t="s">
        <v>789</v>
      </c>
      <c r="G205" s="131"/>
      <c r="H205" s="167" t="s">
        <v>1048</v>
      </c>
      <c r="I205" s="167" t="s">
        <v>1326</v>
      </c>
      <c r="J205" s="167" t="s">
        <v>1057</v>
      </c>
    </row>
    <row r="206" spans="1:10" s="74" customFormat="1" ht="29" outlineLevel="4" x14ac:dyDescent="0.35">
      <c r="A206" s="100" t="s">
        <v>7</v>
      </c>
      <c r="B206" s="103" t="s">
        <v>1045</v>
      </c>
      <c r="C206" s="116" t="s">
        <v>1046</v>
      </c>
      <c r="D206" s="118" t="s">
        <v>1068</v>
      </c>
      <c r="E206" s="104" t="s">
        <v>1077</v>
      </c>
      <c r="F206" s="160" t="s">
        <v>789</v>
      </c>
      <c r="G206" s="132"/>
      <c r="H206" s="88" t="s">
        <v>1050</v>
      </c>
      <c r="I206" s="172" t="s">
        <v>1327</v>
      </c>
      <c r="J206" s="172" t="s">
        <v>1059</v>
      </c>
    </row>
    <row r="207" spans="1:10" s="74" customFormat="1" ht="29" outlineLevel="4" x14ac:dyDescent="0.35">
      <c r="A207" s="100" t="s">
        <v>7</v>
      </c>
      <c r="B207" s="103" t="s">
        <v>1045</v>
      </c>
      <c r="C207" s="116" t="s">
        <v>1046</v>
      </c>
      <c r="D207" s="118" t="s">
        <v>1068</v>
      </c>
      <c r="E207" s="105" t="s">
        <v>1078</v>
      </c>
      <c r="F207" s="161" t="s">
        <v>789</v>
      </c>
      <c r="G207" s="131"/>
      <c r="H207" s="167" t="s">
        <v>1396</v>
      </c>
      <c r="I207" s="173" t="s">
        <v>1657</v>
      </c>
      <c r="J207" s="173" t="s">
        <v>1698</v>
      </c>
    </row>
    <row r="208" spans="1:10" s="74" customFormat="1" ht="29" outlineLevel="4" x14ac:dyDescent="0.35">
      <c r="A208" s="100" t="s">
        <v>7</v>
      </c>
      <c r="B208" s="103" t="s">
        <v>1045</v>
      </c>
      <c r="C208" s="116" t="s">
        <v>1046</v>
      </c>
      <c r="D208" s="118" t="s">
        <v>1068</v>
      </c>
      <c r="E208" s="104" t="s">
        <v>1079</v>
      </c>
      <c r="F208" s="160" t="s">
        <v>789</v>
      </c>
      <c r="G208" s="132"/>
      <c r="H208" s="88" t="s">
        <v>1051</v>
      </c>
      <c r="I208" s="172" t="s">
        <v>1465</v>
      </c>
      <c r="J208" s="172" t="s">
        <v>1060</v>
      </c>
    </row>
    <row r="209" spans="1:10" s="74" customFormat="1" ht="58" outlineLevel="4" x14ac:dyDescent="0.35">
      <c r="A209" s="100" t="s">
        <v>7</v>
      </c>
      <c r="B209" s="103" t="s">
        <v>1045</v>
      </c>
      <c r="C209" s="116" t="s">
        <v>1046</v>
      </c>
      <c r="D209" s="118" t="s">
        <v>1068</v>
      </c>
      <c r="E209" s="105" t="s">
        <v>1080</v>
      </c>
      <c r="F209" s="161" t="s">
        <v>789</v>
      </c>
      <c r="G209" s="131" t="s">
        <v>995</v>
      </c>
      <c r="H209" s="167" t="s">
        <v>1053</v>
      </c>
      <c r="I209" s="167" t="s">
        <v>1328</v>
      </c>
      <c r="J209" s="167" t="s">
        <v>1062</v>
      </c>
    </row>
    <row r="210" spans="1:10" s="74" customFormat="1" ht="18" customHeight="1" outlineLevel="3" x14ac:dyDescent="0.35">
      <c r="A210" s="100" t="s">
        <v>7</v>
      </c>
      <c r="B210" s="103" t="s">
        <v>1045</v>
      </c>
      <c r="C210" s="116" t="s">
        <v>1046</v>
      </c>
      <c r="D210" s="117" t="s">
        <v>1070</v>
      </c>
      <c r="E210" s="106"/>
      <c r="F210" s="148"/>
      <c r="G210" s="144"/>
      <c r="H210" s="174" t="s">
        <v>1069</v>
      </c>
      <c r="I210" s="128"/>
      <c r="J210" s="128"/>
    </row>
    <row r="211" spans="1:10" s="74" customFormat="1" ht="29" outlineLevel="4" x14ac:dyDescent="0.35">
      <c r="A211" s="100" t="s">
        <v>7</v>
      </c>
      <c r="B211" s="103" t="s">
        <v>1045</v>
      </c>
      <c r="C211" s="116" t="s">
        <v>1046</v>
      </c>
      <c r="D211" s="118" t="s">
        <v>1070</v>
      </c>
      <c r="E211" s="104" t="s">
        <v>1074</v>
      </c>
      <c r="F211" s="160" t="s">
        <v>789</v>
      </c>
      <c r="G211" s="132"/>
      <c r="H211" s="88" t="s">
        <v>1052</v>
      </c>
      <c r="I211" s="88" t="s">
        <v>1329</v>
      </c>
      <c r="J211" s="88" t="s">
        <v>1061</v>
      </c>
    </row>
    <row r="212" spans="1:10" s="74" customFormat="1" ht="29" outlineLevel="4" x14ac:dyDescent="0.35">
      <c r="A212" s="100" t="s">
        <v>7</v>
      </c>
      <c r="B212" s="103" t="s">
        <v>1045</v>
      </c>
      <c r="C212" s="116" t="s">
        <v>1046</v>
      </c>
      <c r="D212" s="118" t="s">
        <v>1070</v>
      </c>
      <c r="E212" s="105" t="s">
        <v>1081</v>
      </c>
      <c r="F212" s="161" t="s">
        <v>789</v>
      </c>
      <c r="G212" s="131" t="s">
        <v>995</v>
      </c>
      <c r="H212" s="167" t="s">
        <v>1054</v>
      </c>
      <c r="I212" s="173" t="s">
        <v>1330</v>
      </c>
      <c r="J212" s="173" t="s">
        <v>1063</v>
      </c>
    </row>
    <row r="213" spans="1:10" s="74" customFormat="1" ht="18" customHeight="1" outlineLevel="3" x14ac:dyDescent="0.35">
      <c r="A213" s="100" t="s">
        <v>7</v>
      </c>
      <c r="B213" s="103" t="s">
        <v>1045</v>
      </c>
      <c r="C213" s="116" t="s">
        <v>1046</v>
      </c>
      <c r="D213" s="117" t="s">
        <v>1071</v>
      </c>
      <c r="E213" s="106"/>
      <c r="F213" s="148"/>
      <c r="G213" s="144"/>
      <c r="H213" s="174" t="s">
        <v>1072</v>
      </c>
      <c r="I213" s="128"/>
      <c r="J213" s="128"/>
    </row>
    <row r="214" spans="1:10" s="74" customFormat="1" ht="29" outlineLevel="4" x14ac:dyDescent="0.35">
      <c r="A214" s="100" t="s">
        <v>7</v>
      </c>
      <c r="B214" s="103" t="s">
        <v>1045</v>
      </c>
      <c r="C214" s="116" t="s">
        <v>1046</v>
      </c>
      <c r="D214" s="118" t="s">
        <v>1071</v>
      </c>
      <c r="E214" s="104" t="s">
        <v>1075</v>
      </c>
      <c r="F214" s="160" t="s">
        <v>789</v>
      </c>
      <c r="G214" s="132" t="s">
        <v>995</v>
      </c>
      <c r="H214" s="88" t="s">
        <v>1055</v>
      </c>
      <c r="I214" s="172" t="s">
        <v>1331</v>
      </c>
      <c r="J214" s="172" t="s">
        <v>1064</v>
      </c>
    </row>
    <row r="215" spans="1:10" s="74" customFormat="1" ht="29" outlineLevel="4" x14ac:dyDescent="0.35">
      <c r="A215" s="100" t="s">
        <v>7</v>
      </c>
      <c r="B215" s="103" t="s">
        <v>1045</v>
      </c>
      <c r="C215" s="116" t="s">
        <v>1046</v>
      </c>
      <c r="D215" s="118" t="s">
        <v>1071</v>
      </c>
      <c r="E215" s="105" t="s">
        <v>1082</v>
      </c>
      <c r="F215" s="161" t="s">
        <v>789</v>
      </c>
      <c r="G215" s="131" t="s">
        <v>995</v>
      </c>
      <c r="H215" s="167" t="s">
        <v>1056</v>
      </c>
      <c r="I215" s="173" t="s">
        <v>1332</v>
      </c>
      <c r="J215" s="173" t="s">
        <v>1065</v>
      </c>
    </row>
    <row r="216" spans="1:10" s="74" customFormat="1" ht="18" customHeight="1" outlineLevel="2" x14ac:dyDescent="0.35">
      <c r="A216" s="100" t="s">
        <v>7</v>
      </c>
      <c r="B216" s="103" t="s">
        <v>1045</v>
      </c>
      <c r="C216" s="115" t="s">
        <v>1066</v>
      </c>
      <c r="D216" s="115"/>
      <c r="E216" s="107"/>
      <c r="F216" s="143"/>
      <c r="G216" s="147"/>
      <c r="H216" s="170" t="s">
        <v>1084</v>
      </c>
      <c r="I216" s="130"/>
      <c r="J216" s="171"/>
    </row>
    <row r="217" spans="1:10" s="74" customFormat="1" ht="18" customHeight="1" outlineLevel="3" x14ac:dyDescent="0.35">
      <c r="A217" s="100" t="s">
        <v>7</v>
      </c>
      <c r="B217" s="103" t="s">
        <v>1045</v>
      </c>
      <c r="C217" s="116" t="s">
        <v>1066</v>
      </c>
      <c r="D217" s="117" t="s">
        <v>1083</v>
      </c>
      <c r="E217" s="122"/>
      <c r="F217" s="163"/>
      <c r="G217" s="153"/>
      <c r="H217" s="174" t="s">
        <v>1100</v>
      </c>
      <c r="I217" s="128"/>
      <c r="J217" s="128"/>
    </row>
    <row r="218" spans="1:10" s="74" customFormat="1" ht="29" outlineLevel="4" x14ac:dyDescent="0.35">
      <c r="A218" s="100" t="s">
        <v>7</v>
      </c>
      <c r="B218" s="103" t="s">
        <v>1045</v>
      </c>
      <c r="C218" s="116" t="s">
        <v>1066</v>
      </c>
      <c r="D218" s="118" t="s">
        <v>1083</v>
      </c>
      <c r="E218" s="136" t="s">
        <v>1085</v>
      </c>
      <c r="F218" s="160" t="s">
        <v>789</v>
      </c>
      <c r="G218" s="154"/>
      <c r="H218" s="88" t="s">
        <v>1087</v>
      </c>
      <c r="I218" s="172" t="s">
        <v>1333</v>
      </c>
      <c r="J218" s="172" t="s">
        <v>1093</v>
      </c>
    </row>
    <row r="219" spans="1:10" s="74" customFormat="1" outlineLevel="4" x14ac:dyDescent="0.35">
      <c r="A219" s="100" t="s">
        <v>7</v>
      </c>
      <c r="B219" s="103" t="s">
        <v>1045</v>
      </c>
      <c r="C219" s="116" t="s">
        <v>1066</v>
      </c>
      <c r="D219" s="118" t="s">
        <v>1083</v>
      </c>
      <c r="E219" s="137" t="s">
        <v>1113</v>
      </c>
      <c r="F219" s="161" t="s">
        <v>789</v>
      </c>
      <c r="G219" s="155"/>
      <c r="H219" s="167" t="s">
        <v>1086</v>
      </c>
      <c r="I219" s="167" t="s">
        <v>1334</v>
      </c>
      <c r="J219" s="167" t="s">
        <v>1092</v>
      </c>
    </row>
    <row r="220" spans="1:10" s="74" customFormat="1" ht="29" outlineLevel="4" x14ac:dyDescent="0.35">
      <c r="A220" s="100" t="s">
        <v>7</v>
      </c>
      <c r="B220" s="103" t="s">
        <v>1045</v>
      </c>
      <c r="C220" s="116" t="s">
        <v>1066</v>
      </c>
      <c r="D220" s="118" t="s">
        <v>1083</v>
      </c>
      <c r="E220" s="136" t="s">
        <v>1114</v>
      </c>
      <c r="F220" s="160" t="s">
        <v>789</v>
      </c>
      <c r="G220" s="154"/>
      <c r="H220" s="88" t="s">
        <v>1088</v>
      </c>
      <c r="I220" s="172" t="s">
        <v>1335</v>
      </c>
      <c r="J220" s="172" t="s">
        <v>1094</v>
      </c>
    </row>
    <row r="221" spans="1:10" s="74" customFormat="1" ht="29" outlineLevel="4" x14ac:dyDescent="0.35">
      <c r="A221" s="100" t="s">
        <v>7</v>
      </c>
      <c r="B221" s="103" t="s">
        <v>1045</v>
      </c>
      <c r="C221" s="116" t="s">
        <v>1066</v>
      </c>
      <c r="D221" s="118" t="s">
        <v>1083</v>
      </c>
      <c r="E221" s="137" t="s">
        <v>1115</v>
      </c>
      <c r="F221" s="161" t="s">
        <v>789</v>
      </c>
      <c r="G221" s="155"/>
      <c r="H221" s="167" t="s">
        <v>1171</v>
      </c>
      <c r="I221" s="173" t="s">
        <v>1658</v>
      </c>
      <c r="J221" s="173" t="s">
        <v>1697</v>
      </c>
    </row>
    <row r="222" spans="1:10" s="74" customFormat="1" ht="29" outlineLevel="4" x14ac:dyDescent="0.35">
      <c r="A222" s="100" t="s">
        <v>7</v>
      </c>
      <c r="B222" s="103" t="s">
        <v>1045</v>
      </c>
      <c r="C222" s="116" t="s">
        <v>1066</v>
      </c>
      <c r="D222" s="118" t="s">
        <v>1083</v>
      </c>
      <c r="E222" s="136" t="s">
        <v>1116</v>
      </c>
      <c r="F222" s="160" t="s">
        <v>789</v>
      </c>
      <c r="G222" s="154"/>
      <c r="H222" s="88" t="s">
        <v>1051</v>
      </c>
      <c r="I222" s="172" t="s">
        <v>1466</v>
      </c>
      <c r="J222" s="172" t="s">
        <v>1060</v>
      </c>
    </row>
    <row r="223" spans="1:10" s="74" customFormat="1" ht="58" outlineLevel="4" x14ac:dyDescent="0.35">
      <c r="A223" s="100" t="s">
        <v>7</v>
      </c>
      <c r="B223" s="103" t="s">
        <v>1045</v>
      </c>
      <c r="C223" s="116" t="s">
        <v>1066</v>
      </c>
      <c r="D223" s="118" t="s">
        <v>1083</v>
      </c>
      <c r="E223" s="137" t="s">
        <v>1117</v>
      </c>
      <c r="F223" s="161" t="s">
        <v>789</v>
      </c>
      <c r="G223" s="131" t="s">
        <v>995</v>
      </c>
      <c r="H223" s="167" t="s">
        <v>1089</v>
      </c>
      <c r="I223" s="167" t="s">
        <v>1336</v>
      </c>
      <c r="J223" s="167" t="s">
        <v>1095</v>
      </c>
    </row>
    <row r="224" spans="1:10" s="74" customFormat="1" ht="18" customHeight="1" outlineLevel="3" x14ac:dyDescent="0.35">
      <c r="A224" s="100" t="s">
        <v>7</v>
      </c>
      <c r="B224" s="103" t="s">
        <v>1045</v>
      </c>
      <c r="C224" s="116" t="s">
        <v>1066</v>
      </c>
      <c r="D224" s="117" t="s">
        <v>1101</v>
      </c>
      <c r="E224" s="122"/>
      <c r="F224" s="163"/>
      <c r="G224" s="153"/>
      <c r="H224" s="174" t="s">
        <v>1103</v>
      </c>
      <c r="I224" s="128"/>
      <c r="J224" s="128"/>
    </row>
    <row r="225" spans="1:10" s="74" customFormat="1" ht="29" outlineLevel="4" x14ac:dyDescent="0.35">
      <c r="A225" s="100" t="s">
        <v>7</v>
      </c>
      <c r="B225" s="103" t="s">
        <v>1045</v>
      </c>
      <c r="C225" s="116" t="s">
        <v>1066</v>
      </c>
      <c r="D225" s="118" t="s">
        <v>1101</v>
      </c>
      <c r="E225" s="136" t="s">
        <v>1102</v>
      </c>
      <c r="F225" s="160" t="s">
        <v>789</v>
      </c>
      <c r="G225" s="132" t="s">
        <v>995</v>
      </c>
      <c r="H225" s="88" t="s">
        <v>1110</v>
      </c>
      <c r="I225" s="172" t="s">
        <v>1337</v>
      </c>
      <c r="J225" s="172" t="s">
        <v>1107</v>
      </c>
    </row>
    <row r="226" spans="1:10" s="74" customFormat="1" ht="29" outlineLevel="4" x14ac:dyDescent="0.35">
      <c r="A226" s="100" t="s">
        <v>7</v>
      </c>
      <c r="B226" s="103" t="s">
        <v>1045</v>
      </c>
      <c r="C226" s="116" t="s">
        <v>1066</v>
      </c>
      <c r="D226" s="118" t="s">
        <v>1101</v>
      </c>
      <c r="E226" s="105" t="s">
        <v>1525</v>
      </c>
      <c r="F226" s="105" t="s">
        <v>789</v>
      </c>
      <c r="G226" s="236"/>
      <c r="H226" s="78" t="s">
        <v>56</v>
      </c>
      <c r="I226" s="78" t="s">
        <v>1659</v>
      </c>
      <c r="J226" s="78" t="s">
        <v>1530</v>
      </c>
    </row>
    <row r="227" spans="1:10" s="74" customFormat="1" ht="43.5" outlineLevel="4" x14ac:dyDescent="0.35">
      <c r="A227" s="100" t="s">
        <v>7</v>
      </c>
      <c r="B227" s="103" t="s">
        <v>1045</v>
      </c>
      <c r="C227" s="116" t="s">
        <v>1066</v>
      </c>
      <c r="D227" s="118" t="s">
        <v>1101</v>
      </c>
      <c r="E227" s="104" t="s">
        <v>1526</v>
      </c>
      <c r="F227" s="104" t="s">
        <v>789</v>
      </c>
      <c r="G227" s="237"/>
      <c r="H227" s="75" t="s">
        <v>700</v>
      </c>
      <c r="I227" s="75" t="s">
        <v>1660</v>
      </c>
      <c r="J227" s="75" t="s">
        <v>1533</v>
      </c>
    </row>
    <row r="228" spans="1:10" s="74" customFormat="1" ht="29" outlineLevel="4" x14ac:dyDescent="0.35">
      <c r="A228" s="100" t="s">
        <v>7</v>
      </c>
      <c r="B228" s="103" t="s">
        <v>1045</v>
      </c>
      <c r="C228" s="116" t="s">
        <v>1066</v>
      </c>
      <c r="D228" s="118" t="s">
        <v>1101</v>
      </c>
      <c r="E228" s="105" t="s">
        <v>1527</v>
      </c>
      <c r="F228" s="105" t="s">
        <v>789</v>
      </c>
      <c r="G228" s="236"/>
      <c r="H228" s="78" t="s">
        <v>62</v>
      </c>
      <c r="I228" s="78" t="s">
        <v>1661</v>
      </c>
      <c r="J228" s="78" t="s">
        <v>1531</v>
      </c>
    </row>
    <row r="229" spans="1:10" s="74" customFormat="1" ht="29" outlineLevel="4" x14ac:dyDescent="0.35">
      <c r="A229" s="100" t="s">
        <v>7</v>
      </c>
      <c r="B229" s="103" t="s">
        <v>1045</v>
      </c>
      <c r="C229" s="116" t="s">
        <v>1066</v>
      </c>
      <c r="D229" s="118" t="s">
        <v>1101</v>
      </c>
      <c r="E229" s="104" t="s">
        <v>1528</v>
      </c>
      <c r="F229" s="104" t="s">
        <v>789</v>
      </c>
      <c r="G229" s="237"/>
      <c r="H229" s="75" t="s">
        <v>65</v>
      </c>
      <c r="I229" s="75" t="s">
        <v>1662</v>
      </c>
      <c r="J229" s="75" t="s">
        <v>66</v>
      </c>
    </row>
    <row r="230" spans="1:10" s="74" customFormat="1" ht="43.5" outlineLevel="4" x14ac:dyDescent="0.35">
      <c r="A230" s="100" t="s">
        <v>7</v>
      </c>
      <c r="B230" s="103" t="s">
        <v>1045</v>
      </c>
      <c r="C230" s="116" t="s">
        <v>1066</v>
      </c>
      <c r="D230" s="118" t="s">
        <v>1101</v>
      </c>
      <c r="E230" s="105" t="s">
        <v>1529</v>
      </c>
      <c r="F230" s="105" t="s">
        <v>789</v>
      </c>
      <c r="G230" s="236"/>
      <c r="H230" s="78" t="s">
        <v>67</v>
      </c>
      <c r="I230" s="78" t="s">
        <v>1663</v>
      </c>
      <c r="J230" s="78" t="s">
        <v>778</v>
      </c>
    </row>
    <row r="231" spans="1:10" s="74" customFormat="1" ht="43.5" outlineLevel="4" x14ac:dyDescent="0.35">
      <c r="A231" s="100" t="s">
        <v>7</v>
      </c>
      <c r="B231" s="103" t="s">
        <v>1045</v>
      </c>
      <c r="C231" s="116" t="s">
        <v>1066</v>
      </c>
      <c r="D231" s="118" t="s">
        <v>1101</v>
      </c>
      <c r="E231" s="136" t="s">
        <v>1104</v>
      </c>
      <c r="F231" s="180" t="s">
        <v>789</v>
      </c>
      <c r="G231" s="154"/>
      <c r="H231" s="88" t="s">
        <v>1111</v>
      </c>
      <c r="I231" s="88" t="s">
        <v>1338</v>
      </c>
      <c r="J231" s="88" t="s">
        <v>1108</v>
      </c>
    </row>
    <row r="232" spans="1:10" s="74" customFormat="1" ht="29" outlineLevel="4" x14ac:dyDescent="0.35">
      <c r="A232" s="100" t="s">
        <v>7</v>
      </c>
      <c r="B232" s="103" t="s">
        <v>1045</v>
      </c>
      <c r="C232" s="116" t="s">
        <v>1066</v>
      </c>
      <c r="D232" s="118" t="s">
        <v>1101</v>
      </c>
      <c r="E232" s="137" t="s">
        <v>1105</v>
      </c>
      <c r="F232" s="162" t="s">
        <v>789</v>
      </c>
      <c r="G232" s="155"/>
      <c r="H232" s="167" t="s">
        <v>107</v>
      </c>
      <c r="I232" s="167" t="s">
        <v>1339</v>
      </c>
      <c r="J232" s="167" t="s">
        <v>1060</v>
      </c>
    </row>
    <row r="233" spans="1:10" s="74" customFormat="1" ht="29" outlineLevel="4" x14ac:dyDescent="0.35">
      <c r="A233" s="100" t="s">
        <v>7</v>
      </c>
      <c r="B233" s="103" t="s">
        <v>1045</v>
      </c>
      <c r="C233" s="116" t="s">
        <v>1066</v>
      </c>
      <c r="D233" s="118" t="s">
        <v>1101</v>
      </c>
      <c r="E233" s="136" t="s">
        <v>1106</v>
      </c>
      <c r="F233" s="180" t="s">
        <v>789</v>
      </c>
      <c r="G233" s="132" t="s">
        <v>995</v>
      </c>
      <c r="H233" s="88" t="s">
        <v>1112</v>
      </c>
      <c r="I233" s="88" t="s">
        <v>1340</v>
      </c>
      <c r="J233" s="88" t="s">
        <v>1109</v>
      </c>
    </row>
    <row r="234" spans="1:10" s="74" customFormat="1" ht="18" customHeight="1" outlineLevel="3" x14ac:dyDescent="0.35">
      <c r="A234" s="100" t="s">
        <v>7</v>
      </c>
      <c r="B234" s="103" t="s">
        <v>1045</v>
      </c>
      <c r="C234" s="116" t="s">
        <v>1066</v>
      </c>
      <c r="D234" s="117" t="s">
        <v>1118</v>
      </c>
      <c r="E234" s="122"/>
      <c r="F234" s="163"/>
      <c r="G234" s="153"/>
      <c r="H234" s="174" t="s">
        <v>1119</v>
      </c>
      <c r="I234" s="128"/>
      <c r="J234" s="128"/>
    </row>
    <row r="235" spans="1:10" s="74" customFormat="1" ht="43.5" outlineLevel="4" x14ac:dyDescent="0.35">
      <c r="A235" s="100" t="s">
        <v>7</v>
      </c>
      <c r="B235" s="103" t="s">
        <v>1045</v>
      </c>
      <c r="C235" s="116" t="s">
        <v>1066</v>
      </c>
      <c r="D235" s="118" t="s">
        <v>1118</v>
      </c>
      <c r="E235" s="136" t="s">
        <v>1120</v>
      </c>
      <c r="F235" s="160" t="s">
        <v>789</v>
      </c>
      <c r="G235" s="132"/>
      <c r="H235" s="88" t="s">
        <v>79</v>
      </c>
      <c r="I235" s="172" t="s">
        <v>1341</v>
      </c>
      <c r="J235" s="172" t="s">
        <v>1132</v>
      </c>
    </row>
    <row r="236" spans="1:10" s="74" customFormat="1" ht="43.5" outlineLevel="4" x14ac:dyDescent="0.35">
      <c r="A236" s="100" t="s">
        <v>7</v>
      </c>
      <c r="B236" s="103" t="s">
        <v>1045</v>
      </c>
      <c r="C236" s="116" t="s">
        <v>1066</v>
      </c>
      <c r="D236" s="118" t="s">
        <v>1118</v>
      </c>
      <c r="E236" s="137" t="s">
        <v>1124</v>
      </c>
      <c r="F236" s="161" t="s">
        <v>789</v>
      </c>
      <c r="G236" s="131"/>
      <c r="H236" s="167" t="s">
        <v>81</v>
      </c>
      <c r="I236" s="167" t="s">
        <v>1342</v>
      </c>
      <c r="J236" s="167" t="s">
        <v>898</v>
      </c>
    </row>
    <row r="237" spans="1:10" s="74" customFormat="1" ht="29" outlineLevel="4" x14ac:dyDescent="0.35">
      <c r="A237" s="100" t="s">
        <v>7</v>
      </c>
      <c r="B237" s="103" t="s">
        <v>1045</v>
      </c>
      <c r="C237" s="116" t="s">
        <v>1066</v>
      </c>
      <c r="D237" s="118" t="s">
        <v>1118</v>
      </c>
      <c r="E237" s="136" t="s">
        <v>1125</v>
      </c>
      <c r="F237" s="160" t="s">
        <v>789</v>
      </c>
      <c r="G237" s="132"/>
      <c r="H237" s="88" t="s">
        <v>83</v>
      </c>
      <c r="I237" s="172" t="s">
        <v>1343</v>
      </c>
      <c r="J237" s="172" t="s">
        <v>1133</v>
      </c>
    </row>
    <row r="238" spans="1:10" s="74" customFormat="1" ht="29" outlineLevel="4" x14ac:dyDescent="0.35">
      <c r="A238" s="100" t="s">
        <v>7</v>
      </c>
      <c r="B238" s="103" t="s">
        <v>1045</v>
      </c>
      <c r="C238" s="116" t="s">
        <v>1066</v>
      </c>
      <c r="D238" s="118" t="s">
        <v>1118</v>
      </c>
      <c r="E238" s="137" t="s">
        <v>1126</v>
      </c>
      <c r="F238" s="161" t="s">
        <v>789</v>
      </c>
      <c r="G238" s="131"/>
      <c r="H238" s="167" t="s">
        <v>1129</v>
      </c>
      <c r="I238" s="167" t="s">
        <v>1460</v>
      </c>
      <c r="J238" s="167" t="s">
        <v>1060</v>
      </c>
    </row>
    <row r="239" spans="1:10" s="74" customFormat="1" ht="29" outlineLevel="4" x14ac:dyDescent="0.35">
      <c r="A239" s="100" t="s">
        <v>7</v>
      </c>
      <c r="B239" s="103" t="s">
        <v>1045</v>
      </c>
      <c r="C239" s="116" t="s">
        <v>1066</v>
      </c>
      <c r="D239" s="118" t="s">
        <v>1118</v>
      </c>
      <c r="E239" s="136" t="s">
        <v>1127</v>
      </c>
      <c r="F239" s="160" t="s">
        <v>789</v>
      </c>
      <c r="G239" s="132" t="s">
        <v>995</v>
      </c>
      <c r="H239" s="88" t="s">
        <v>1130</v>
      </c>
      <c r="I239" s="88" t="s">
        <v>1344</v>
      </c>
      <c r="J239" s="88" t="s">
        <v>1134</v>
      </c>
    </row>
    <row r="240" spans="1:10" s="74" customFormat="1" ht="29" outlineLevel="4" x14ac:dyDescent="0.35">
      <c r="A240" s="100" t="s">
        <v>7</v>
      </c>
      <c r="B240" s="103" t="s">
        <v>1045</v>
      </c>
      <c r="C240" s="116" t="s">
        <v>1066</v>
      </c>
      <c r="D240" s="118" t="s">
        <v>1118</v>
      </c>
      <c r="E240" s="137" t="s">
        <v>1128</v>
      </c>
      <c r="F240" s="161" t="s">
        <v>789</v>
      </c>
      <c r="G240" s="131" t="s">
        <v>995</v>
      </c>
      <c r="H240" s="167" t="s">
        <v>1131</v>
      </c>
      <c r="I240" s="167" t="s">
        <v>1345</v>
      </c>
      <c r="J240" s="167" t="s">
        <v>1135</v>
      </c>
    </row>
    <row r="241" spans="1:10" s="74" customFormat="1" ht="29" outlineLevel="4" x14ac:dyDescent="0.35">
      <c r="A241" s="100" t="s">
        <v>7</v>
      </c>
      <c r="B241" s="103" t="s">
        <v>1045</v>
      </c>
      <c r="C241" s="116" t="s">
        <v>1066</v>
      </c>
      <c r="D241" s="118" t="s">
        <v>1118</v>
      </c>
      <c r="E241" s="136" t="s">
        <v>1552</v>
      </c>
      <c r="F241" s="104" t="s">
        <v>789</v>
      </c>
      <c r="G241" s="104"/>
      <c r="H241" s="75" t="s">
        <v>713</v>
      </c>
      <c r="I241" s="75" t="s">
        <v>1664</v>
      </c>
      <c r="J241" s="75" t="s">
        <v>1551</v>
      </c>
    </row>
    <row r="242" spans="1:10" s="74" customFormat="1" ht="29" outlineLevel="4" x14ac:dyDescent="0.35">
      <c r="A242" s="100" t="s">
        <v>7</v>
      </c>
      <c r="B242" s="103" t="s">
        <v>1045</v>
      </c>
      <c r="C242" s="116" t="s">
        <v>1066</v>
      </c>
      <c r="D242" s="118" t="s">
        <v>1118</v>
      </c>
      <c r="E242" s="137" t="s">
        <v>1553</v>
      </c>
      <c r="F242" s="105" t="s">
        <v>789</v>
      </c>
      <c r="G242" s="105"/>
      <c r="H242" s="78" t="s">
        <v>1021</v>
      </c>
      <c r="I242" s="78" t="s">
        <v>1665</v>
      </c>
      <c r="J242" s="78" t="s">
        <v>1555</v>
      </c>
    </row>
    <row r="243" spans="1:10" s="74" customFormat="1" ht="29" outlineLevel="4" x14ac:dyDescent="0.35">
      <c r="A243" s="100" t="s">
        <v>7</v>
      </c>
      <c r="B243" s="103" t="s">
        <v>1045</v>
      </c>
      <c r="C243" s="116" t="s">
        <v>1066</v>
      </c>
      <c r="D243" s="118" t="s">
        <v>1118</v>
      </c>
      <c r="E243" s="136" t="s">
        <v>1554</v>
      </c>
      <c r="F243" s="104" t="s">
        <v>789</v>
      </c>
      <c r="G243" s="104"/>
      <c r="H243" s="75" t="s">
        <v>1030</v>
      </c>
      <c r="I243" s="75" t="s">
        <v>1666</v>
      </c>
      <c r="J243" s="75" t="s">
        <v>1556</v>
      </c>
    </row>
    <row r="244" spans="1:10" s="74" customFormat="1" ht="18" customHeight="1" outlineLevel="3" x14ac:dyDescent="0.35">
      <c r="A244" s="100" t="s">
        <v>7</v>
      </c>
      <c r="B244" s="103" t="s">
        <v>1045</v>
      </c>
      <c r="C244" s="116" t="s">
        <v>1066</v>
      </c>
      <c r="D244" s="117" t="s">
        <v>1121</v>
      </c>
      <c r="E244" s="122"/>
      <c r="F244" s="163"/>
      <c r="G244" s="153"/>
      <c r="H244" s="174" t="s">
        <v>1098</v>
      </c>
      <c r="I244" s="128"/>
      <c r="J244" s="128"/>
    </row>
    <row r="245" spans="1:10" s="74" customFormat="1" ht="29" outlineLevel="4" x14ac:dyDescent="0.35">
      <c r="A245" s="100" t="s">
        <v>7</v>
      </c>
      <c r="B245" s="103" t="s">
        <v>1045</v>
      </c>
      <c r="C245" s="116" t="s">
        <v>1066</v>
      </c>
      <c r="D245" s="118" t="s">
        <v>1121</v>
      </c>
      <c r="E245" s="136" t="s">
        <v>1122</v>
      </c>
      <c r="F245" s="160" t="s">
        <v>789</v>
      </c>
      <c r="G245" s="154"/>
      <c r="H245" s="88" t="s">
        <v>1090</v>
      </c>
      <c r="I245" s="172" t="s">
        <v>1346</v>
      </c>
      <c r="J245" s="172" t="s">
        <v>1096</v>
      </c>
    </row>
    <row r="246" spans="1:10" s="74" customFormat="1" ht="29" outlineLevel="4" x14ac:dyDescent="0.35">
      <c r="A246" s="100" t="s">
        <v>7</v>
      </c>
      <c r="B246" s="103" t="s">
        <v>1045</v>
      </c>
      <c r="C246" s="116" t="s">
        <v>1066</v>
      </c>
      <c r="D246" s="118" t="s">
        <v>1121</v>
      </c>
      <c r="E246" s="137" t="s">
        <v>1123</v>
      </c>
      <c r="F246" s="161" t="s">
        <v>789</v>
      </c>
      <c r="G246" s="131" t="s">
        <v>995</v>
      </c>
      <c r="H246" s="167" t="s">
        <v>1091</v>
      </c>
      <c r="I246" s="167" t="s">
        <v>1347</v>
      </c>
      <c r="J246" s="167" t="s">
        <v>1097</v>
      </c>
    </row>
    <row r="247" spans="1:10" s="186" customFormat="1" ht="29" outlineLevel="4" x14ac:dyDescent="0.35">
      <c r="A247" s="100" t="s">
        <v>7</v>
      </c>
      <c r="B247" s="103" t="s">
        <v>1045</v>
      </c>
      <c r="C247" s="116" t="s">
        <v>1066</v>
      </c>
      <c r="D247" s="118" t="s">
        <v>1121</v>
      </c>
      <c r="E247" s="104" t="s">
        <v>1577</v>
      </c>
      <c r="F247" s="238" t="s">
        <v>970</v>
      </c>
      <c r="G247" s="132" t="s">
        <v>995</v>
      </c>
      <c r="H247" s="75" t="s">
        <v>1576</v>
      </c>
      <c r="I247" s="75" t="s">
        <v>1667</v>
      </c>
      <c r="J247" s="75" t="s">
        <v>1578</v>
      </c>
    </row>
    <row r="248" spans="1:10" s="74" customFormat="1" ht="18" customHeight="1" outlineLevel="2" x14ac:dyDescent="0.35">
      <c r="A248" s="100" t="s">
        <v>7</v>
      </c>
      <c r="B248" s="103" t="s">
        <v>1045</v>
      </c>
      <c r="C248" s="115" t="s">
        <v>1067</v>
      </c>
      <c r="D248" s="115"/>
      <c r="E248" s="107"/>
      <c r="F248" s="143"/>
      <c r="G248" s="147"/>
      <c r="H248" s="170" t="s">
        <v>1159</v>
      </c>
      <c r="I248" s="130"/>
      <c r="J248" s="171"/>
    </row>
    <row r="249" spans="1:10" s="74" customFormat="1" ht="18" customHeight="1" outlineLevel="3" x14ac:dyDescent="0.35">
      <c r="A249" s="100" t="s">
        <v>7</v>
      </c>
      <c r="B249" s="103" t="s">
        <v>1045</v>
      </c>
      <c r="C249" s="116" t="s">
        <v>1067</v>
      </c>
      <c r="D249" s="117" t="s">
        <v>1136</v>
      </c>
      <c r="E249" s="122"/>
      <c r="F249" s="163"/>
      <c r="G249" s="153"/>
      <c r="H249" s="174" t="s">
        <v>1146</v>
      </c>
      <c r="I249" s="128"/>
      <c r="J249" s="128"/>
    </row>
    <row r="250" spans="1:10" s="74" customFormat="1" outlineLevel="4" x14ac:dyDescent="0.35">
      <c r="A250" s="100" t="s">
        <v>7</v>
      </c>
      <c r="B250" s="103" t="s">
        <v>1045</v>
      </c>
      <c r="C250" s="116" t="s">
        <v>1067</v>
      </c>
      <c r="D250" s="118" t="s">
        <v>1136</v>
      </c>
      <c r="E250" s="136" t="s">
        <v>1137</v>
      </c>
      <c r="F250" s="160" t="s">
        <v>789</v>
      </c>
      <c r="G250" s="154"/>
      <c r="H250" s="88" t="s">
        <v>1145</v>
      </c>
      <c r="I250" s="172" t="s">
        <v>1348</v>
      </c>
      <c r="J250" s="172" t="s">
        <v>1152</v>
      </c>
    </row>
    <row r="251" spans="1:10" s="74" customFormat="1" ht="29" outlineLevel="4" x14ac:dyDescent="0.35">
      <c r="A251" s="100" t="s">
        <v>7</v>
      </c>
      <c r="B251" s="103" t="s">
        <v>1045</v>
      </c>
      <c r="C251" s="116" t="s">
        <v>1067</v>
      </c>
      <c r="D251" s="118" t="s">
        <v>1136</v>
      </c>
      <c r="E251" s="137" t="s">
        <v>1138</v>
      </c>
      <c r="F251" s="161" t="s">
        <v>789</v>
      </c>
      <c r="G251" s="155"/>
      <c r="H251" s="167" t="s">
        <v>1146</v>
      </c>
      <c r="I251" s="173" t="s">
        <v>1349</v>
      </c>
      <c r="J251" s="173" t="s">
        <v>1153</v>
      </c>
    </row>
    <row r="252" spans="1:10" s="74" customFormat="1" ht="29" outlineLevel="4" x14ac:dyDescent="0.35">
      <c r="A252" s="100" t="s">
        <v>7</v>
      </c>
      <c r="B252" s="103" t="s">
        <v>1045</v>
      </c>
      <c r="C252" s="116" t="s">
        <v>1067</v>
      </c>
      <c r="D252" s="118" t="s">
        <v>1136</v>
      </c>
      <c r="E252" s="136" t="s">
        <v>1139</v>
      </c>
      <c r="F252" s="160" t="s">
        <v>789</v>
      </c>
      <c r="G252" s="154"/>
      <c r="H252" s="88" t="s">
        <v>1147</v>
      </c>
      <c r="I252" s="172" t="s">
        <v>1350</v>
      </c>
      <c r="J252" s="172" t="s">
        <v>1154</v>
      </c>
    </row>
    <row r="253" spans="1:10" s="74" customFormat="1" ht="29" outlineLevel="4" x14ac:dyDescent="0.35">
      <c r="A253" s="100" t="s">
        <v>7</v>
      </c>
      <c r="B253" s="103" t="s">
        <v>1045</v>
      </c>
      <c r="C253" s="116" t="s">
        <v>1067</v>
      </c>
      <c r="D253" s="118" t="s">
        <v>1136</v>
      </c>
      <c r="E253" s="137" t="s">
        <v>1140</v>
      </c>
      <c r="F253" s="161" t="s">
        <v>789</v>
      </c>
      <c r="G253" s="155"/>
      <c r="H253" s="167" t="s">
        <v>1396</v>
      </c>
      <c r="I253" s="173" t="s">
        <v>1668</v>
      </c>
      <c r="J253" s="173" t="s">
        <v>1574</v>
      </c>
    </row>
    <row r="254" spans="1:10" s="74" customFormat="1" ht="29" outlineLevel="4" x14ac:dyDescent="0.35">
      <c r="A254" s="100" t="s">
        <v>7</v>
      </c>
      <c r="B254" s="103" t="s">
        <v>1045</v>
      </c>
      <c r="C254" s="116" t="s">
        <v>1067</v>
      </c>
      <c r="D254" s="118" t="s">
        <v>1136</v>
      </c>
      <c r="E254" s="136" t="s">
        <v>1141</v>
      </c>
      <c r="F254" s="160" t="s">
        <v>789</v>
      </c>
      <c r="G254" s="154"/>
      <c r="H254" s="88" t="s">
        <v>1148</v>
      </c>
      <c r="I254" s="172" t="s">
        <v>1351</v>
      </c>
      <c r="J254" s="172" t="s">
        <v>1155</v>
      </c>
    </row>
    <row r="255" spans="1:10" s="74" customFormat="1" ht="58" outlineLevel="4" x14ac:dyDescent="0.35">
      <c r="A255" s="100" t="s">
        <v>7</v>
      </c>
      <c r="B255" s="103" t="s">
        <v>1045</v>
      </c>
      <c r="C255" s="116" t="s">
        <v>1067</v>
      </c>
      <c r="D255" s="118" t="s">
        <v>1136</v>
      </c>
      <c r="E255" s="137" t="s">
        <v>1142</v>
      </c>
      <c r="F255" s="161" t="s">
        <v>789</v>
      </c>
      <c r="G255" s="131" t="s">
        <v>995</v>
      </c>
      <c r="H255" s="167" t="s">
        <v>1149</v>
      </c>
      <c r="I255" s="173" t="s">
        <v>1352</v>
      </c>
      <c r="J255" s="173" t="s">
        <v>1156</v>
      </c>
    </row>
    <row r="256" spans="1:10" s="74" customFormat="1" ht="29" outlineLevel="4" x14ac:dyDescent="0.35">
      <c r="A256" s="100" t="s">
        <v>7</v>
      </c>
      <c r="B256" s="103" t="s">
        <v>1045</v>
      </c>
      <c r="C256" s="116" t="s">
        <v>1067</v>
      </c>
      <c r="D256" s="118" t="s">
        <v>1136</v>
      </c>
      <c r="E256" s="136" t="s">
        <v>1143</v>
      </c>
      <c r="F256" s="160" t="s">
        <v>789</v>
      </c>
      <c r="G256" s="154" t="s">
        <v>995</v>
      </c>
      <c r="H256" s="88" t="s">
        <v>1150</v>
      </c>
      <c r="I256" s="172" t="s">
        <v>1353</v>
      </c>
      <c r="J256" s="172" t="s">
        <v>1157</v>
      </c>
    </row>
    <row r="257" spans="1:10" s="74" customFormat="1" ht="29" outlineLevel="4" x14ac:dyDescent="0.35">
      <c r="A257" s="100" t="s">
        <v>7</v>
      </c>
      <c r="B257" s="103" t="s">
        <v>1045</v>
      </c>
      <c r="C257" s="116" t="s">
        <v>1067</v>
      </c>
      <c r="D257" s="118" t="s">
        <v>1136</v>
      </c>
      <c r="E257" s="137" t="s">
        <v>1144</v>
      </c>
      <c r="F257" s="161" t="s">
        <v>789</v>
      </c>
      <c r="G257" s="155" t="s">
        <v>995</v>
      </c>
      <c r="H257" s="167" t="s">
        <v>1151</v>
      </c>
      <c r="I257" s="173" t="s">
        <v>1354</v>
      </c>
      <c r="J257" s="173" t="s">
        <v>1158</v>
      </c>
    </row>
    <row r="258" spans="1:10" s="74" customFormat="1" ht="18" customHeight="1" outlineLevel="3" x14ac:dyDescent="0.35">
      <c r="A258" s="100" t="s">
        <v>7</v>
      </c>
      <c r="B258" s="103" t="s">
        <v>1045</v>
      </c>
      <c r="C258" s="116" t="s">
        <v>1067</v>
      </c>
      <c r="D258" s="117" t="s">
        <v>1160</v>
      </c>
      <c r="E258" s="122"/>
      <c r="F258" s="163"/>
      <c r="G258" s="153"/>
      <c r="H258" s="174" t="s">
        <v>1168</v>
      </c>
      <c r="I258" s="128"/>
      <c r="J258" s="128"/>
    </row>
    <row r="259" spans="1:10" s="74" customFormat="1" ht="43.5" outlineLevel="4" x14ac:dyDescent="0.35">
      <c r="A259" s="100" t="s">
        <v>7</v>
      </c>
      <c r="B259" s="103" t="s">
        <v>1045</v>
      </c>
      <c r="C259" s="116" t="s">
        <v>1067</v>
      </c>
      <c r="D259" s="118" t="s">
        <v>1160</v>
      </c>
      <c r="E259" s="136" t="s">
        <v>1161</v>
      </c>
      <c r="F259" s="160" t="s">
        <v>789</v>
      </c>
      <c r="G259" s="154"/>
      <c r="H259" s="88" t="s">
        <v>1164</v>
      </c>
      <c r="I259" s="172" t="s">
        <v>1355</v>
      </c>
      <c r="J259" s="172" t="s">
        <v>1166</v>
      </c>
    </row>
    <row r="260" spans="1:10" s="74" customFormat="1" ht="43.5" outlineLevel="4" x14ac:dyDescent="0.35">
      <c r="A260" s="100" t="s">
        <v>7</v>
      </c>
      <c r="B260" s="103" t="s">
        <v>1045</v>
      </c>
      <c r="C260" s="116" t="s">
        <v>1067</v>
      </c>
      <c r="D260" s="118" t="s">
        <v>1160</v>
      </c>
      <c r="E260" s="137" t="s">
        <v>1582</v>
      </c>
      <c r="F260" s="162" t="s">
        <v>789</v>
      </c>
      <c r="G260" s="137"/>
      <c r="H260" s="167" t="s">
        <v>1090</v>
      </c>
      <c r="I260" s="167" t="s">
        <v>1669</v>
      </c>
      <c r="J260" s="167" t="s">
        <v>1583</v>
      </c>
    </row>
    <row r="261" spans="1:10" s="74" customFormat="1" ht="43.5" outlineLevel="4" x14ac:dyDescent="0.35">
      <c r="A261" s="100" t="s">
        <v>7</v>
      </c>
      <c r="B261" s="103" t="s">
        <v>1045</v>
      </c>
      <c r="C261" s="116" t="s">
        <v>1067</v>
      </c>
      <c r="D261" s="118" t="s">
        <v>1160</v>
      </c>
      <c r="E261" s="136" t="s">
        <v>1162</v>
      </c>
      <c r="F261" s="180" t="s">
        <v>789</v>
      </c>
      <c r="G261" s="154"/>
      <c r="H261" s="88" t="s">
        <v>1165</v>
      </c>
      <c r="I261" s="88" t="s">
        <v>1356</v>
      </c>
      <c r="J261" s="88" t="s">
        <v>1167</v>
      </c>
    </row>
    <row r="262" spans="1:10" s="74" customFormat="1" ht="29" outlineLevel="4" x14ac:dyDescent="0.35">
      <c r="A262" s="100" t="s">
        <v>7</v>
      </c>
      <c r="B262" s="103" t="s">
        <v>1045</v>
      </c>
      <c r="C262" s="116" t="s">
        <v>1067</v>
      </c>
      <c r="D262" s="118" t="s">
        <v>1160</v>
      </c>
      <c r="E262" s="137" t="s">
        <v>1163</v>
      </c>
      <c r="F262" s="162" t="s">
        <v>789</v>
      </c>
      <c r="G262" s="155" t="s">
        <v>995</v>
      </c>
      <c r="H262" s="167" t="s">
        <v>1169</v>
      </c>
      <c r="I262" s="78" t="s">
        <v>1670</v>
      </c>
      <c r="J262" s="167" t="s">
        <v>1588</v>
      </c>
    </row>
    <row r="263" spans="1:10" s="74" customFormat="1" ht="18" customHeight="1" x14ac:dyDescent="0.35">
      <c r="A263" s="98" t="s">
        <v>133</v>
      </c>
      <c r="B263" s="98"/>
      <c r="C263" s="98"/>
      <c r="D263" s="98"/>
      <c r="E263" s="99"/>
      <c r="F263" s="158"/>
      <c r="G263" s="141"/>
      <c r="H263" s="1" t="s">
        <v>777</v>
      </c>
      <c r="I263" s="55"/>
      <c r="J263" s="56"/>
    </row>
    <row r="264" spans="1:10" ht="18" customHeight="1" outlineLevel="1" x14ac:dyDescent="0.35">
      <c r="A264" s="100" t="s">
        <v>133</v>
      </c>
      <c r="B264" s="101" t="s">
        <v>134</v>
      </c>
      <c r="C264" s="101"/>
      <c r="D264" s="101"/>
      <c r="E264" s="102"/>
      <c r="F264" s="159"/>
      <c r="G264" s="142"/>
      <c r="H264" s="73" t="s">
        <v>135</v>
      </c>
      <c r="I264" s="81"/>
      <c r="J264" s="82"/>
    </row>
    <row r="265" spans="1:10" ht="18" customHeight="1" outlineLevel="2" x14ac:dyDescent="0.35">
      <c r="A265" s="100" t="s">
        <v>133</v>
      </c>
      <c r="B265" s="103" t="s">
        <v>134</v>
      </c>
      <c r="C265" s="115" t="s">
        <v>136</v>
      </c>
      <c r="D265" s="115"/>
      <c r="E265" s="107"/>
      <c r="F265" s="143"/>
      <c r="G265" s="147"/>
      <c r="H265" s="126" t="s">
        <v>137</v>
      </c>
      <c r="I265" s="92"/>
      <c r="J265" s="93"/>
    </row>
    <row r="266" spans="1:10" ht="18" customHeight="1" outlineLevel="3" x14ac:dyDescent="0.35">
      <c r="A266" s="100" t="s">
        <v>133</v>
      </c>
      <c r="B266" s="103" t="s">
        <v>134</v>
      </c>
      <c r="C266" s="115" t="s">
        <v>136</v>
      </c>
      <c r="D266" s="117" t="s">
        <v>138</v>
      </c>
      <c r="E266" s="106"/>
      <c r="F266" s="148"/>
      <c r="G266" s="144"/>
      <c r="H266" s="127" t="s">
        <v>139</v>
      </c>
      <c r="I266" s="94"/>
      <c r="J266" s="95"/>
    </row>
    <row r="267" spans="1:10" ht="203" outlineLevel="4" x14ac:dyDescent="0.35">
      <c r="A267" s="100" t="s">
        <v>133</v>
      </c>
      <c r="B267" s="103" t="s">
        <v>134</v>
      </c>
      <c r="C267" s="116" t="s">
        <v>136</v>
      </c>
      <c r="D267" s="118" t="s">
        <v>138</v>
      </c>
      <c r="E267" s="104" t="s">
        <v>140</v>
      </c>
      <c r="F267" s="132" t="s">
        <v>789</v>
      </c>
      <c r="G267" s="132"/>
      <c r="H267" s="58" t="s">
        <v>141</v>
      </c>
      <c r="I267" s="59" t="s">
        <v>1671</v>
      </c>
      <c r="J267" s="60" t="s">
        <v>142</v>
      </c>
    </row>
    <row r="268" spans="1:10" ht="72.5" outlineLevel="4" x14ac:dyDescent="0.35">
      <c r="A268" s="100" t="s">
        <v>133</v>
      </c>
      <c r="B268" s="103" t="s">
        <v>134</v>
      </c>
      <c r="C268" s="116" t="s">
        <v>136</v>
      </c>
      <c r="D268" s="118" t="s">
        <v>138</v>
      </c>
      <c r="E268" s="105" t="s">
        <v>143</v>
      </c>
      <c r="F268" s="131" t="s">
        <v>789</v>
      </c>
      <c r="G268" s="152"/>
      <c r="H268" s="61" t="s">
        <v>144</v>
      </c>
      <c r="I268" s="62" t="s">
        <v>1456</v>
      </c>
      <c r="J268" s="83" t="s">
        <v>145</v>
      </c>
    </row>
    <row r="269" spans="1:10" outlineLevel="4" x14ac:dyDescent="0.35">
      <c r="A269" s="100" t="s">
        <v>133</v>
      </c>
      <c r="B269" s="103" t="s">
        <v>134</v>
      </c>
      <c r="C269" s="116" t="s">
        <v>136</v>
      </c>
      <c r="D269" s="118" t="s">
        <v>138</v>
      </c>
      <c r="E269" s="104" t="s">
        <v>146</v>
      </c>
      <c r="F269" s="132" t="s">
        <v>789</v>
      </c>
      <c r="G269" s="132"/>
      <c r="H269" s="58" t="s">
        <v>147</v>
      </c>
      <c r="I269" s="63" t="s">
        <v>148</v>
      </c>
      <c r="J269" s="60" t="s">
        <v>149</v>
      </c>
    </row>
    <row r="270" spans="1:10" ht="18" customHeight="1" outlineLevel="3" x14ac:dyDescent="0.35">
      <c r="A270" s="100" t="s">
        <v>133</v>
      </c>
      <c r="B270" s="103" t="s">
        <v>134</v>
      </c>
      <c r="C270" s="116" t="s">
        <v>136</v>
      </c>
      <c r="D270" s="117" t="s">
        <v>150</v>
      </c>
      <c r="E270" s="106"/>
      <c r="F270" s="148"/>
      <c r="G270" s="144"/>
      <c r="H270" s="127" t="s">
        <v>151</v>
      </c>
      <c r="I270" s="94"/>
      <c r="J270" s="95"/>
    </row>
    <row r="271" spans="1:10" ht="72.5" outlineLevel="4" x14ac:dyDescent="0.35">
      <c r="A271" s="100" t="s">
        <v>133</v>
      </c>
      <c r="B271" s="103" t="s">
        <v>134</v>
      </c>
      <c r="C271" s="116" t="s">
        <v>136</v>
      </c>
      <c r="D271" s="118" t="s">
        <v>150</v>
      </c>
      <c r="E271" s="108" t="s">
        <v>152</v>
      </c>
      <c r="F271" s="164" t="s">
        <v>789</v>
      </c>
      <c r="G271" s="132"/>
      <c r="H271" s="65" t="s">
        <v>153</v>
      </c>
      <c r="I271" s="86" t="s">
        <v>1262</v>
      </c>
      <c r="J271" s="84" t="s">
        <v>1461</v>
      </c>
    </row>
    <row r="272" spans="1:10" s="74" customFormat="1" ht="72.5" outlineLevel="4" x14ac:dyDescent="0.35">
      <c r="A272" s="100" t="s">
        <v>133</v>
      </c>
      <c r="B272" s="103" t="s">
        <v>134</v>
      </c>
      <c r="C272" s="116" t="s">
        <v>136</v>
      </c>
      <c r="D272" s="118" t="s">
        <v>150</v>
      </c>
      <c r="E272" s="105" t="s">
        <v>702</v>
      </c>
      <c r="F272" s="131" t="s">
        <v>789</v>
      </c>
      <c r="G272" s="131"/>
      <c r="H272" s="62" t="s">
        <v>703</v>
      </c>
      <c r="I272" s="62" t="s">
        <v>1261</v>
      </c>
      <c r="J272" s="83" t="s">
        <v>1462</v>
      </c>
    </row>
    <row r="273" spans="1:10" ht="18" customHeight="1" outlineLevel="2" x14ac:dyDescent="0.35">
      <c r="A273" s="100" t="s">
        <v>133</v>
      </c>
      <c r="B273" s="103" t="s">
        <v>134</v>
      </c>
      <c r="C273" s="115" t="s">
        <v>154</v>
      </c>
      <c r="D273" s="115"/>
      <c r="E273" s="107"/>
      <c r="F273" s="143"/>
      <c r="G273" s="147"/>
      <c r="H273" s="126" t="s">
        <v>155</v>
      </c>
      <c r="I273" s="92"/>
      <c r="J273" s="93"/>
    </row>
    <row r="274" spans="1:10" ht="18" customHeight="1" outlineLevel="3" x14ac:dyDescent="0.35">
      <c r="A274" s="100" t="s">
        <v>133</v>
      </c>
      <c r="B274" s="103" t="s">
        <v>134</v>
      </c>
      <c r="C274" s="116" t="s">
        <v>154</v>
      </c>
      <c r="D274" s="117" t="s">
        <v>156</v>
      </c>
      <c r="E274" s="106"/>
      <c r="F274" s="148"/>
      <c r="G274" s="144"/>
      <c r="H274" s="127" t="s">
        <v>139</v>
      </c>
      <c r="I274" s="94"/>
      <c r="J274" s="95"/>
    </row>
    <row r="275" spans="1:10" ht="72.5" outlineLevel="4" x14ac:dyDescent="0.35">
      <c r="A275" s="100" t="s">
        <v>133</v>
      </c>
      <c r="B275" s="103" t="s">
        <v>134</v>
      </c>
      <c r="C275" s="116" t="s">
        <v>154</v>
      </c>
      <c r="D275" s="118" t="s">
        <v>156</v>
      </c>
      <c r="E275" s="104" t="s">
        <v>157</v>
      </c>
      <c r="F275" s="132" t="s">
        <v>789</v>
      </c>
      <c r="G275" s="146"/>
      <c r="H275" s="75" t="s">
        <v>158</v>
      </c>
      <c r="I275" s="76" t="s">
        <v>1672</v>
      </c>
      <c r="J275" s="76" t="s">
        <v>759</v>
      </c>
    </row>
    <row r="276" spans="1:10" ht="18" customHeight="1" outlineLevel="3" x14ac:dyDescent="0.35">
      <c r="A276" s="100" t="s">
        <v>133</v>
      </c>
      <c r="B276" s="103" t="s">
        <v>134</v>
      </c>
      <c r="C276" s="116" t="s">
        <v>154</v>
      </c>
      <c r="D276" s="117" t="s">
        <v>160</v>
      </c>
      <c r="E276" s="106"/>
      <c r="F276" s="148"/>
      <c r="G276" s="144"/>
      <c r="H276" s="127" t="s">
        <v>151</v>
      </c>
      <c r="I276" s="94"/>
      <c r="J276" s="95"/>
    </row>
    <row r="277" spans="1:10" ht="29" outlineLevel="4" x14ac:dyDescent="0.35">
      <c r="A277" s="100" t="s">
        <v>133</v>
      </c>
      <c r="B277" s="103" t="s">
        <v>134</v>
      </c>
      <c r="C277" s="116" t="s">
        <v>154</v>
      </c>
      <c r="D277" s="118" t="s">
        <v>160</v>
      </c>
      <c r="E277" s="104" t="s">
        <v>161</v>
      </c>
      <c r="F277" s="132" t="s">
        <v>789</v>
      </c>
      <c r="G277" s="149"/>
      <c r="H277" s="6" t="s">
        <v>162</v>
      </c>
      <c r="I277" s="76" t="s">
        <v>705</v>
      </c>
      <c r="J277" s="49" t="s">
        <v>159</v>
      </c>
    </row>
    <row r="278" spans="1:10" ht="18" customHeight="1" outlineLevel="1" x14ac:dyDescent="0.35">
      <c r="A278" s="100" t="s">
        <v>133</v>
      </c>
      <c r="B278" s="101" t="s">
        <v>163</v>
      </c>
      <c r="C278" s="101"/>
      <c r="D278" s="101"/>
      <c r="E278" s="102"/>
      <c r="F278" s="159"/>
      <c r="G278" s="142"/>
      <c r="H278" s="72" t="s">
        <v>164</v>
      </c>
      <c r="I278" s="81"/>
      <c r="J278" s="82"/>
    </row>
    <row r="279" spans="1:10" ht="18" customHeight="1" outlineLevel="2" x14ac:dyDescent="0.35">
      <c r="A279" s="100" t="s">
        <v>133</v>
      </c>
      <c r="B279" s="103" t="s">
        <v>163</v>
      </c>
      <c r="C279" s="115" t="s">
        <v>165</v>
      </c>
      <c r="D279" s="115"/>
      <c r="E279" s="107"/>
      <c r="F279" s="143"/>
      <c r="G279" s="147"/>
      <c r="H279" s="126" t="s">
        <v>166</v>
      </c>
      <c r="I279" s="92"/>
      <c r="J279" s="93"/>
    </row>
    <row r="280" spans="1:10" outlineLevel="4" x14ac:dyDescent="0.35">
      <c r="A280" s="100" t="s">
        <v>133</v>
      </c>
      <c r="B280" s="103" t="s">
        <v>163</v>
      </c>
      <c r="C280" s="116" t="s">
        <v>165</v>
      </c>
      <c r="D280" s="118" t="s">
        <v>167</v>
      </c>
      <c r="E280" s="108" t="s">
        <v>168</v>
      </c>
      <c r="F280" s="164" t="s">
        <v>789</v>
      </c>
      <c r="G280" s="146"/>
      <c r="H280" s="80" t="s">
        <v>169</v>
      </c>
      <c r="I280" s="80" t="s">
        <v>670</v>
      </c>
      <c r="J280" s="67" t="s">
        <v>170</v>
      </c>
    </row>
    <row r="281" spans="1:10" ht="18" customHeight="1" outlineLevel="2" x14ac:dyDescent="0.35">
      <c r="A281" s="100" t="s">
        <v>133</v>
      </c>
      <c r="B281" s="103" t="s">
        <v>163</v>
      </c>
      <c r="C281" s="115" t="s">
        <v>171</v>
      </c>
      <c r="D281" s="115"/>
      <c r="E281" s="107"/>
      <c r="F281" s="143"/>
      <c r="G281" s="147"/>
      <c r="H281" s="170" t="s">
        <v>172</v>
      </c>
      <c r="I281" s="92"/>
      <c r="J281" s="93"/>
    </row>
    <row r="282" spans="1:10" ht="29" outlineLevel="4" x14ac:dyDescent="0.35">
      <c r="A282" s="100" t="s">
        <v>133</v>
      </c>
      <c r="B282" s="103" t="s">
        <v>163</v>
      </c>
      <c r="C282" s="116" t="s">
        <v>171</v>
      </c>
      <c r="D282" s="118" t="s">
        <v>173</v>
      </c>
      <c r="E282" s="104" t="s">
        <v>174</v>
      </c>
      <c r="F282" s="132" t="s">
        <v>789</v>
      </c>
      <c r="G282" s="146"/>
      <c r="H282" s="75" t="s">
        <v>175</v>
      </c>
      <c r="I282" s="75" t="s">
        <v>176</v>
      </c>
      <c r="J282" s="49" t="s">
        <v>177</v>
      </c>
    </row>
    <row r="283" spans="1:10" ht="29" outlineLevel="4" x14ac:dyDescent="0.35">
      <c r="A283" s="100" t="s">
        <v>133</v>
      </c>
      <c r="B283" s="103" t="s">
        <v>163</v>
      </c>
      <c r="C283" s="116" t="s">
        <v>171</v>
      </c>
      <c r="D283" s="118" t="s">
        <v>173</v>
      </c>
      <c r="E283" s="105" t="s">
        <v>178</v>
      </c>
      <c r="F283" s="131" t="s">
        <v>789</v>
      </c>
      <c r="G283" s="145"/>
      <c r="H283" s="78" t="s">
        <v>179</v>
      </c>
      <c r="I283" s="78" t="s">
        <v>180</v>
      </c>
      <c r="J283" s="57" t="s">
        <v>181</v>
      </c>
    </row>
    <row r="284" spans="1:10" ht="29" outlineLevel="4" x14ac:dyDescent="0.35">
      <c r="A284" s="100" t="s">
        <v>133</v>
      </c>
      <c r="B284" s="103" t="s">
        <v>163</v>
      </c>
      <c r="C284" s="116" t="s">
        <v>171</v>
      </c>
      <c r="D284" s="118" t="s">
        <v>173</v>
      </c>
      <c r="E284" s="104" t="s">
        <v>182</v>
      </c>
      <c r="F284" s="132" t="s">
        <v>789</v>
      </c>
      <c r="G284" s="146"/>
      <c r="H284" s="6" t="s">
        <v>183</v>
      </c>
      <c r="I284" s="75" t="s">
        <v>710</v>
      </c>
      <c r="J284" s="76" t="s">
        <v>738</v>
      </c>
    </row>
    <row r="285" spans="1:10" ht="29" outlineLevel="4" x14ac:dyDescent="0.35">
      <c r="A285" s="100" t="s">
        <v>133</v>
      </c>
      <c r="B285" s="103" t="s">
        <v>163</v>
      </c>
      <c r="C285" s="116" t="s">
        <v>171</v>
      </c>
      <c r="D285" s="118" t="s">
        <v>173</v>
      </c>
      <c r="E285" s="105" t="s">
        <v>184</v>
      </c>
      <c r="F285" s="131" t="s">
        <v>789</v>
      </c>
      <c r="G285" s="145"/>
      <c r="H285" s="54" t="s">
        <v>185</v>
      </c>
      <c r="I285" s="78" t="s">
        <v>711</v>
      </c>
      <c r="J285" s="77" t="s">
        <v>732</v>
      </c>
    </row>
    <row r="286" spans="1:10" ht="18" customHeight="1" outlineLevel="2" x14ac:dyDescent="0.35">
      <c r="A286" s="100" t="s">
        <v>133</v>
      </c>
      <c r="B286" s="103" t="s">
        <v>163</v>
      </c>
      <c r="C286" s="115" t="s">
        <v>186</v>
      </c>
      <c r="D286" s="115"/>
      <c r="E286" s="107"/>
      <c r="F286" s="143"/>
      <c r="G286" s="147"/>
      <c r="H286" s="126" t="s">
        <v>187</v>
      </c>
      <c r="I286" s="92"/>
      <c r="J286" s="93"/>
    </row>
    <row r="287" spans="1:10" ht="29" outlineLevel="4" x14ac:dyDescent="0.35">
      <c r="A287" s="100" t="s">
        <v>133</v>
      </c>
      <c r="B287" s="103" t="s">
        <v>163</v>
      </c>
      <c r="C287" s="116" t="s">
        <v>186</v>
      </c>
      <c r="D287" s="118" t="s">
        <v>188</v>
      </c>
      <c r="E287" s="104" t="s">
        <v>189</v>
      </c>
      <c r="F287" s="132" t="s">
        <v>789</v>
      </c>
      <c r="G287" s="146"/>
      <c r="H287" s="75" t="s">
        <v>190</v>
      </c>
      <c r="I287" s="75" t="s">
        <v>733</v>
      </c>
      <c r="J287" s="49" t="s">
        <v>191</v>
      </c>
    </row>
    <row r="288" spans="1:10" ht="18" customHeight="1" outlineLevel="2" x14ac:dyDescent="0.35">
      <c r="A288" s="100" t="s">
        <v>133</v>
      </c>
      <c r="B288" s="103" t="s">
        <v>163</v>
      </c>
      <c r="C288" s="115" t="s">
        <v>192</v>
      </c>
      <c r="D288" s="115"/>
      <c r="E288" s="107"/>
      <c r="F288" s="143"/>
      <c r="G288" s="147"/>
      <c r="H288" s="126" t="s">
        <v>193</v>
      </c>
      <c r="I288" s="92"/>
      <c r="J288" s="93"/>
    </row>
    <row r="289" spans="1:10" ht="29" outlineLevel="4" x14ac:dyDescent="0.35">
      <c r="A289" s="100" t="s">
        <v>133</v>
      </c>
      <c r="B289" s="103" t="s">
        <v>163</v>
      </c>
      <c r="C289" s="116" t="s">
        <v>192</v>
      </c>
      <c r="D289" s="118" t="s">
        <v>194</v>
      </c>
      <c r="E289" s="108" t="s">
        <v>195</v>
      </c>
      <c r="F289" s="164" t="s">
        <v>789</v>
      </c>
      <c r="G289" s="146"/>
      <c r="H289" s="80" t="s">
        <v>196</v>
      </c>
      <c r="I289" s="80" t="s">
        <v>671</v>
      </c>
      <c r="J289" s="67" t="s">
        <v>197</v>
      </c>
    </row>
    <row r="290" spans="1:10" ht="29" outlineLevel="4" x14ac:dyDescent="0.35">
      <c r="A290" s="100" t="s">
        <v>133</v>
      </c>
      <c r="B290" s="103" t="s">
        <v>163</v>
      </c>
      <c r="C290" s="116" t="s">
        <v>192</v>
      </c>
      <c r="D290" s="118" t="s">
        <v>194</v>
      </c>
      <c r="E290" s="105" t="s">
        <v>198</v>
      </c>
      <c r="F290" s="131" t="s">
        <v>789</v>
      </c>
      <c r="G290" s="145"/>
      <c r="H290" s="78" t="s">
        <v>199</v>
      </c>
      <c r="I290" s="78" t="s">
        <v>200</v>
      </c>
      <c r="J290" s="57" t="s">
        <v>734</v>
      </c>
    </row>
    <row r="291" spans="1:10" ht="29" outlineLevel="4" x14ac:dyDescent="0.35">
      <c r="A291" s="100" t="s">
        <v>133</v>
      </c>
      <c r="B291" s="103" t="s">
        <v>163</v>
      </c>
      <c r="C291" s="116" t="s">
        <v>192</v>
      </c>
      <c r="D291" s="118" t="s">
        <v>194</v>
      </c>
      <c r="E291" s="104" t="s">
        <v>201</v>
      </c>
      <c r="F291" s="132" t="s">
        <v>789</v>
      </c>
      <c r="G291" s="146"/>
      <c r="H291" s="75" t="s">
        <v>202</v>
      </c>
      <c r="I291" s="47" t="s">
        <v>203</v>
      </c>
      <c r="J291" s="49" t="s">
        <v>204</v>
      </c>
    </row>
    <row r="292" spans="1:10" outlineLevel="4" x14ac:dyDescent="0.35">
      <c r="A292" s="100" t="s">
        <v>133</v>
      </c>
      <c r="B292" s="103" t="s">
        <v>163</v>
      </c>
      <c r="C292" s="116" t="s">
        <v>192</v>
      </c>
      <c r="D292" s="118" t="s">
        <v>194</v>
      </c>
      <c r="E292" s="105" t="s">
        <v>205</v>
      </c>
      <c r="F292" s="131" t="s">
        <v>789</v>
      </c>
      <c r="G292" s="145"/>
      <c r="H292" s="54" t="s">
        <v>206</v>
      </c>
      <c r="I292" s="54" t="s">
        <v>672</v>
      </c>
      <c r="J292" s="57" t="s">
        <v>207</v>
      </c>
    </row>
    <row r="293" spans="1:10" ht="18" customHeight="1" outlineLevel="2" x14ac:dyDescent="0.35">
      <c r="A293" s="100" t="s">
        <v>133</v>
      </c>
      <c r="B293" s="103" t="s">
        <v>163</v>
      </c>
      <c r="C293" s="115" t="s">
        <v>208</v>
      </c>
      <c r="D293" s="115"/>
      <c r="E293" s="107"/>
      <c r="F293" s="143"/>
      <c r="G293" s="147"/>
      <c r="H293" s="126" t="s">
        <v>121</v>
      </c>
      <c r="I293" s="92"/>
      <c r="J293" s="93"/>
    </row>
    <row r="294" spans="1:10" outlineLevel="4" x14ac:dyDescent="0.35">
      <c r="A294" s="100" t="s">
        <v>133</v>
      </c>
      <c r="B294" s="103" t="s">
        <v>163</v>
      </c>
      <c r="C294" s="116" t="s">
        <v>208</v>
      </c>
      <c r="D294" s="118" t="s">
        <v>209</v>
      </c>
      <c r="E294" s="108" t="s">
        <v>210</v>
      </c>
      <c r="F294" s="164" t="s">
        <v>789</v>
      </c>
      <c r="G294" s="156"/>
      <c r="H294" s="80" t="s">
        <v>211</v>
      </c>
      <c r="I294" s="80" t="s">
        <v>735</v>
      </c>
      <c r="J294" s="67" t="s">
        <v>212</v>
      </c>
    </row>
    <row r="295" spans="1:10" ht="72.5" outlineLevel="4" x14ac:dyDescent="0.35">
      <c r="A295" s="100" t="s">
        <v>133</v>
      </c>
      <c r="B295" s="103" t="s">
        <v>163</v>
      </c>
      <c r="C295" s="116" t="s">
        <v>208</v>
      </c>
      <c r="D295" s="118" t="s">
        <v>209</v>
      </c>
      <c r="E295" s="105" t="s">
        <v>213</v>
      </c>
      <c r="F295" s="131" t="s">
        <v>789</v>
      </c>
      <c r="G295" s="145"/>
      <c r="H295" s="78" t="s">
        <v>214</v>
      </c>
      <c r="I295" s="78" t="s">
        <v>673</v>
      </c>
      <c r="J295" s="57" t="s">
        <v>215</v>
      </c>
    </row>
    <row r="296" spans="1:10" ht="72.5" outlineLevel="4" x14ac:dyDescent="0.35">
      <c r="A296" s="100" t="s">
        <v>133</v>
      </c>
      <c r="B296" s="103" t="s">
        <v>163</v>
      </c>
      <c r="C296" s="116" t="s">
        <v>208</v>
      </c>
      <c r="D296" s="118" t="s">
        <v>209</v>
      </c>
      <c r="E296" s="108" t="s">
        <v>216</v>
      </c>
      <c r="F296" s="164" t="s">
        <v>789</v>
      </c>
      <c r="G296" s="156"/>
      <c r="H296" s="53" t="s">
        <v>217</v>
      </c>
      <c r="I296" s="53" t="s">
        <v>674</v>
      </c>
      <c r="J296" s="76" t="s">
        <v>218</v>
      </c>
    </row>
    <row r="297" spans="1:10" ht="29" outlineLevel="4" x14ac:dyDescent="0.35">
      <c r="A297" s="100" t="s">
        <v>133</v>
      </c>
      <c r="B297" s="103" t="s">
        <v>163</v>
      </c>
      <c r="C297" s="116" t="s">
        <v>208</v>
      </c>
      <c r="D297" s="118" t="s">
        <v>209</v>
      </c>
      <c r="E297" s="105" t="s">
        <v>219</v>
      </c>
      <c r="F297" s="131" t="s">
        <v>789</v>
      </c>
      <c r="G297" s="145"/>
      <c r="H297" s="54" t="s">
        <v>220</v>
      </c>
      <c r="I297" s="78" t="s">
        <v>743</v>
      </c>
      <c r="J297" s="77" t="s">
        <v>744</v>
      </c>
    </row>
    <row r="298" spans="1:10" ht="72.5" outlineLevel="4" x14ac:dyDescent="0.35">
      <c r="A298" s="100" t="s">
        <v>133</v>
      </c>
      <c r="B298" s="103" t="s">
        <v>163</v>
      </c>
      <c r="C298" s="116" t="s">
        <v>208</v>
      </c>
      <c r="D298" s="118" t="s">
        <v>209</v>
      </c>
      <c r="E298" s="108" t="s">
        <v>221</v>
      </c>
      <c r="F298" s="164" t="s">
        <v>789</v>
      </c>
      <c r="G298" s="156"/>
      <c r="H298" s="75" t="s">
        <v>222</v>
      </c>
      <c r="I298" s="75" t="s">
        <v>675</v>
      </c>
      <c r="J298" s="7" t="s">
        <v>223</v>
      </c>
    </row>
    <row r="299" spans="1:10" ht="18" customHeight="1" outlineLevel="2" x14ac:dyDescent="0.35">
      <c r="A299" s="100" t="s">
        <v>133</v>
      </c>
      <c r="B299" s="103" t="s">
        <v>163</v>
      </c>
      <c r="C299" s="115" t="s">
        <v>224</v>
      </c>
      <c r="D299" s="115"/>
      <c r="E299" s="107"/>
      <c r="F299" s="143"/>
      <c r="G299" s="147"/>
      <c r="H299" s="126" t="s">
        <v>225</v>
      </c>
      <c r="I299" s="92"/>
      <c r="J299" s="93"/>
    </row>
    <row r="300" spans="1:10" ht="29" outlineLevel="4" x14ac:dyDescent="0.35">
      <c r="A300" s="100" t="s">
        <v>133</v>
      </c>
      <c r="B300" s="103" t="s">
        <v>163</v>
      </c>
      <c r="C300" s="116" t="s">
        <v>224</v>
      </c>
      <c r="D300" s="118" t="s">
        <v>226</v>
      </c>
      <c r="E300" s="108" t="s">
        <v>227</v>
      </c>
      <c r="F300" s="164" t="s">
        <v>789</v>
      </c>
      <c r="G300" s="156"/>
      <c r="H300" s="80" t="s">
        <v>228</v>
      </c>
      <c r="I300" s="80" t="s">
        <v>704</v>
      </c>
      <c r="J300" s="49" t="s">
        <v>229</v>
      </c>
    </row>
    <row r="301" spans="1:10" ht="29" outlineLevel="4" x14ac:dyDescent="0.35">
      <c r="A301" s="100" t="s">
        <v>133</v>
      </c>
      <c r="B301" s="103" t="s">
        <v>163</v>
      </c>
      <c r="C301" s="116" t="s">
        <v>224</v>
      </c>
      <c r="D301" s="118" t="s">
        <v>226</v>
      </c>
      <c r="E301" s="105" t="s">
        <v>230</v>
      </c>
      <c r="F301" s="131" t="s">
        <v>789</v>
      </c>
      <c r="G301" s="145"/>
      <c r="H301" s="78" t="s">
        <v>231</v>
      </c>
      <c r="I301" s="78" t="s">
        <v>736</v>
      </c>
      <c r="J301" s="57" t="s">
        <v>232</v>
      </c>
    </row>
    <row r="302" spans="1:10" s="74" customFormat="1" ht="29" outlineLevel="4" x14ac:dyDescent="0.35">
      <c r="A302" s="100" t="s">
        <v>133</v>
      </c>
      <c r="B302" s="103" t="s">
        <v>163</v>
      </c>
      <c r="C302" s="116" t="s">
        <v>224</v>
      </c>
      <c r="D302" s="118" t="s">
        <v>226</v>
      </c>
      <c r="E302" s="108" t="s">
        <v>708</v>
      </c>
      <c r="F302" s="164" t="s">
        <v>789</v>
      </c>
      <c r="G302" s="156"/>
      <c r="H302" s="80" t="s">
        <v>706</v>
      </c>
      <c r="I302" s="80" t="s">
        <v>707</v>
      </c>
      <c r="J302" s="76" t="s">
        <v>772</v>
      </c>
    </row>
    <row r="303" spans="1:10" ht="18" customHeight="1" x14ac:dyDescent="0.35">
      <c r="A303" s="98" t="s">
        <v>1372</v>
      </c>
      <c r="B303" s="98"/>
      <c r="C303" s="98"/>
      <c r="D303" s="98"/>
      <c r="E303" s="99"/>
      <c r="F303" s="158"/>
      <c r="G303" s="141"/>
      <c r="H303" s="1" t="s">
        <v>1371</v>
      </c>
      <c r="I303" s="55"/>
      <c r="J303" s="56"/>
    </row>
    <row r="304" spans="1:10" ht="18" customHeight="1" outlineLevel="1" x14ac:dyDescent="0.35">
      <c r="A304" s="100" t="s">
        <v>1372</v>
      </c>
      <c r="B304" s="101" t="s">
        <v>233</v>
      </c>
      <c r="C304" s="101"/>
      <c r="D304" s="101"/>
      <c r="E304" s="102"/>
      <c r="F304" s="159"/>
      <c r="G304" s="142"/>
      <c r="H304" s="73" t="s">
        <v>1537</v>
      </c>
      <c r="I304" s="81"/>
      <c r="J304" s="82"/>
    </row>
    <row r="305" spans="1:10" ht="18" customHeight="1" outlineLevel="2" x14ac:dyDescent="0.35">
      <c r="A305" s="100" t="s">
        <v>1372</v>
      </c>
      <c r="B305" s="103" t="s">
        <v>233</v>
      </c>
      <c r="C305" s="115" t="s">
        <v>235</v>
      </c>
      <c r="D305" s="115"/>
      <c r="E305" s="107"/>
      <c r="F305" s="143"/>
      <c r="G305" s="147"/>
      <c r="H305" s="126" t="s">
        <v>234</v>
      </c>
      <c r="I305" s="92"/>
      <c r="J305" s="93"/>
    </row>
    <row r="306" spans="1:10" ht="18" customHeight="1" outlineLevel="3" x14ac:dyDescent="0.35">
      <c r="A306" s="100" t="s">
        <v>1372</v>
      </c>
      <c r="B306" s="103" t="s">
        <v>233</v>
      </c>
      <c r="C306" s="116" t="s">
        <v>235</v>
      </c>
      <c r="D306" s="117" t="s">
        <v>236</v>
      </c>
      <c r="E306" s="106"/>
      <c r="F306" s="148"/>
      <c r="G306" s="144"/>
      <c r="H306" s="127" t="s">
        <v>237</v>
      </c>
      <c r="I306" s="94"/>
      <c r="J306" s="95"/>
    </row>
    <row r="307" spans="1:10" ht="29" outlineLevel="4" x14ac:dyDescent="0.35">
      <c r="A307" s="100" t="s">
        <v>1372</v>
      </c>
      <c r="B307" s="103" t="s">
        <v>233</v>
      </c>
      <c r="C307" s="116" t="s">
        <v>235</v>
      </c>
      <c r="D307" s="118" t="s">
        <v>236</v>
      </c>
      <c r="E307" s="104" t="s">
        <v>238</v>
      </c>
      <c r="F307" s="132" t="s">
        <v>789</v>
      </c>
      <c r="G307" s="151"/>
      <c r="H307" s="66" t="s">
        <v>239</v>
      </c>
      <c r="I307" s="75" t="s">
        <v>240</v>
      </c>
      <c r="J307" s="60" t="s">
        <v>241</v>
      </c>
    </row>
    <row r="308" spans="1:10" ht="29" outlineLevel="4" x14ac:dyDescent="0.35">
      <c r="A308" s="100" t="s">
        <v>1372</v>
      </c>
      <c r="B308" s="103" t="s">
        <v>233</v>
      </c>
      <c r="C308" s="116" t="s">
        <v>235</v>
      </c>
      <c r="D308" s="118" t="s">
        <v>236</v>
      </c>
      <c r="E308" s="105" t="s">
        <v>242</v>
      </c>
      <c r="F308" s="131" t="s">
        <v>789</v>
      </c>
      <c r="G308" s="152"/>
      <c r="H308" s="62" t="s">
        <v>243</v>
      </c>
      <c r="I308" s="64" t="s">
        <v>244</v>
      </c>
      <c r="J308" s="83" t="s">
        <v>245</v>
      </c>
    </row>
    <row r="309" spans="1:10" s="74" customFormat="1" ht="43.5" outlineLevel="4" x14ac:dyDescent="0.35">
      <c r="A309" s="100" t="s">
        <v>1372</v>
      </c>
      <c r="B309" s="103" t="s">
        <v>233</v>
      </c>
      <c r="C309" s="116" t="s">
        <v>235</v>
      </c>
      <c r="D309" s="118" t="s">
        <v>236</v>
      </c>
      <c r="E309" s="104" t="s">
        <v>1266</v>
      </c>
      <c r="F309" s="132" t="s">
        <v>789</v>
      </c>
      <c r="G309" s="151"/>
      <c r="H309" s="176" t="s">
        <v>1267</v>
      </c>
      <c r="I309" s="49" t="s">
        <v>1365</v>
      </c>
      <c r="J309" s="49" t="s">
        <v>1268</v>
      </c>
    </row>
    <row r="310" spans="1:10" s="74" customFormat="1" ht="29" outlineLevel="4" x14ac:dyDescent="0.35">
      <c r="A310" s="100" t="s">
        <v>1372</v>
      </c>
      <c r="B310" s="103" t="s">
        <v>233</v>
      </c>
      <c r="C310" s="116" t="s">
        <v>235</v>
      </c>
      <c r="D310" s="118" t="s">
        <v>236</v>
      </c>
      <c r="E310" s="105" t="s">
        <v>1270</v>
      </c>
      <c r="F310" s="131" t="s">
        <v>789</v>
      </c>
      <c r="G310" s="152"/>
      <c r="H310" s="57" t="s">
        <v>1271</v>
      </c>
      <c r="I310" s="57" t="s">
        <v>1366</v>
      </c>
      <c r="J310" s="57" t="s">
        <v>1272</v>
      </c>
    </row>
    <row r="311" spans="1:10" ht="18" customHeight="1" outlineLevel="3" x14ac:dyDescent="0.35">
      <c r="A311" s="100" t="s">
        <v>1372</v>
      </c>
      <c r="B311" s="103" t="s">
        <v>233</v>
      </c>
      <c r="C311" s="116" t="s">
        <v>235</v>
      </c>
      <c r="D311" s="117" t="s">
        <v>246</v>
      </c>
      <c r="E311" s="106"/>
      <c r="F311" s="148"/>
      <c r="G311" s="144"/>
      <c r="H311" s="127" t="s">
        <v>247</v>
      </c>
      <c r="I311" s="94"/>
      <c r="J311" s="95"/>
    </row>
    <row r="312" spans="1:10" ht="87" outlineLevel="4" x14ac:dyDescent="0.35">
      <c r="A312" s="100" t="s">
        <v>1372</v>
      </c>
      <c r="B312" s="103" t="s">
        <v>233</v>
      </c>
      <c r="C312" s="116" t="s">
        <v>235</v>
      </c>
      <c r="D312" s="118" t="s">
        <v>246</v>
      </c>
      <c r="E312" s="104" t="s">
        <v>248</v>
      </c>
      <c r="F312" s="132" t="s">
        <v>789</v>
      </c>
      <c r="G312" s="151"/>
      <c r="H312" s="66" t="s">
        <v>249</v>
      </c>
      <c r="I312" s="75" t="s">
        <v>750</v>
      </c>
      <c r="J312" s="60" t="s">
        <v>726</v>
      </c>
    </row>
    <row r="313" spans="1:10" s="74" customFormat="1" ht="43.5" outlineLevel="4" x14ac:dyDescent="0.35">
      <c r="A313" s="100" t="s">
        <v>1372</v>
      </c>
      <c r="B313" s="103" t="s">
        <v>233</v>
      </c>
      <c r="C313" s="116" t="s">
        <v>235</v>
      </c>
      <c r="D313" s="118" t="s">
        <v>246</v>
      </c>
      <c r="E313" s="105" t="s">
        <v>739</v>
      </c>
      <c r="F313" s="131" t="s">
        <v>789</v>
      </c>
      <c r="G313" s="152"/>
      <c r="H313" s="62" t="s">
        <v>740</v>
      </c>
      <c r="I313" s="78" t="s">
        <v>1357</v>
      </c>
      <c r="J313" s="83" t="s">
        <v>741</v>
      </c>
    </row>
    <row r="314" spans="1:10" ht="29" outlineLevel="4" x14ac:dyDescent="0.35">
      <c r="A314" s="100" t="s">
        <v>1372</v>
      </c>
      <c r="B314" s="103" t="s">
        <v>233</v>
      </c>
      <c r="C314" s="116" t="s">
        <v>235</v>
      </c>
      <c r="D314" s="118" t="s">
        <v>246</v>
      </c>
      <c r="E314" s="104" t="s">
        <v>250</v>
      </c>
      <c r="F314" s="132" t="s">
        <v>789</v>
      </c>
      <c r="G314" s="151"/>
      <c r="H314" s="66" t="s">
        <v>252</v>
      </c>
      <c r="I314" s="75" t="s">
        <v>253</v>
      </c>
      <c r="J314" s="60" t="s">
        <v>254</v>
      </c>
    </row>
    <row r="315" spans="1:10" outlineLevel="4" x14ac:dyDescent="0.35">
      <c r="A315" s="100" t="s">
        <v>1372</v>
      </c>
      <c r="B315" s="103" t="s">
        <v>233</v>
      </c>
      <c r="C315" s="116" t="s">
        <v>235</v>
      </c>
      <c r="D315" s="118" t="s">
        <v>246</v>
      </c>
      <c r="E315" s="105" t="s">
        <v>251</v>
      </c>
      <c r="F315" s="131" t="s">
        <v>789</v>
      </c>
      <c r="G315" s="152"/>
      <c r="H315" s="62" t="s">
        <v>256</v>
      </c>
      <c r="I315" s="78" t="s">
        <v>257</v>
      </c>
      <c r="J315" s="83" t="s">
        <v>258</v>
      </c>
    </row>
    <row r="316" spans="1:10" ht="58" outlineLevel="4" x14ac:dyDescent="0.35">
      <c r="A316" s="100" t="s">
        <v>1372</v>
      </c>
      <c r="B316" s="103" t="s">
        <v>233</v>
      </c>
      <c r="C316" s="116" t="s">
        <v>235</v>
      </c>
      <c r="D316" s="118" t="s">
        <v>246</v>
      </c>
      <c r="E316" s="104" t="s">
        <v>255</v>
      </c>
      <c r="F316" s="132" t="s">
        <v>789</v>
      </c>
      <c r="G316" s="132" t="s">
        <v>995</v>
      </c>
      <c r="H316" s="66" t="s">
        <v>260</v>
      </c>
      <c r="I316" s="63" t="s">
        <v>781</v>
      </c>
      <c r="J316" s="60" t="s">
        <v>727</v>
      </c>
    </row>
    <row r="317" spans="1:10" s="74" customFormat="1" ht="58" outlineLevel="4" x14ac:dyDescent="0.35">
      <c r="A317" s="100" t="s">
        <v>1372</v>
      </c>
      <c r="B317" s="103" t="s">
        <v>233</v>
      </c>
      <c r="C317" s="116" t="s">
        <v>235</v>
      </c>
      <c r="D317" s="118" t="s">
        <v>246</v>
      </c>
      <c r="E317" s="105" t="s">
        <v>259</v>
      </c>
      <c r="F317" s="131" t="s">
        <v>789</v>
      </c>
      <c r="G317" s="131" t="s">
        <v>995</v>
      </c>
      <c r="H317" s="109" t="s">
        <v>756</v>
      </c>
      <c r="I317" s="110" t="s">
        <v>1585</v>
      </c>
      <c r="J317" s="111" t="s">
        <v>757</v>
      </c>
    </row>
    <row r="318" spans="1:10" outlineLevel="4" x14ac:dyDescent="0.35">
      <c r="A318" s="100" t="s">
        <v>1372</v>
      </c>
      <c r="B318" s="103" t="s">
        <v>233</v>
      </c>
      <c r="C318" s="116" t="s">
        <v>235</v>
      </c>
      <c r="D318" s="118" t="s">
        <v>246</v>
      </c>
      <c r="E318" s="104" t="s">
        <v>261</v>
      </c>
      <c r="F318" s="132" t="s">
        <v>789</v>
      </c>
      <c r="G318" s="151"/>
      <c r="H318" s="66" t="s">
        <v>692</v>
      </c>
      <c r="I318" s="63" t="s">
        <v>693</v>
      </c>
      <c r="J318" s="60" t="s">
        <v>694</v>
      </c>
    </row>
    <row r="319" spans="1:10" ht="29" outlineLevel="4" x14ac:dyDescent="0.35">
      <c r="A319" s="100" t="s">
        <v>1372</v>
      </c>
      <c r="B319" s="103" t="s">
        <v>233</v>
      </c>
      <c r="C319" s="116" t="s">
        <v>235</v>
      </c>
      <c r="D319" s="118" t="s">
        <v>246</v>
      </c>
      <c r="E319" s="105" t="s">
        <v>262</v>
      </c>
      <c r="F319" s="131" t="s">
        <v>789</v>
      </c>
      <c r="G319" s="152"/>
      <c r="H319" s="62" t="s">
        <v>263</v>
      </c>
      <c r="I319" s="78" t="s">
        <v>264</v>
      </c>
      <c r="J319" s="83" t="s">
        <v>265</v>
      </c>
    </row>
    <row r="320" spans="1:10" ht="29" outlineLevel="4" x14ac:dyDescent="0.35">
      <c r="A320" s="100" t="s">
        <v>1372</v>
      </c>
      <c r="B320" s="103" t="s">
        <v>233</v>
      </c>
      <c r="C320" s="116" t="s">
        <v>235</v>
      </c>
      <c r="D320" s="118" t="s">
        <v>246</v>
      </c>
      <c r="E320" s="104" t="s">
        <v>266</v>
      </c>
      <c r="F320" s="132" t="s">
        <v>789</v>
      </c>
      <c r="G320" s="151"/>
      <c r="H320" s="66" t="s">
        <v>267</v>
      </c>
      <c r="I320" s="75" t="s">
        <v>268</v>
      </c>
      <c r="J320" s="60" t="s">
        <v>269</v>
      </c>
    </row>
    <row r="321" spans="1:10" ht="43.5" outlineLevel="4" x14ac:dyDescent="0.35">
      <c r="A321" s="100" t="s">
        <v>1372</v>
      </c>
      <c r="B321" s="103" t="s">
        <v>233</v>
      </c>
      <c r="C321" s="116" t="s">
        <v>235</v>
      </c>
      <c r="D321" s="118" t="s">
        <v>246</v>
      </c>
      <c r="E321" s="105" t="s">
        <v>270</v>
      </c>
      <c r="F321" s="131" t="s">
        <v>789</v>
      </c>
      <c r="G321" s="152"/>
      <c r="H321" s="68" t="s">
        <v>271</v>
      </c>
      <c r="I321" s="112" t="s">
        <v>1435</v>
      </c>
      <c r="J321" s="46" t="s">
        <v>272</v>
      </c>
    </row>
    <row r="322" spans="1:10" ht="101.5" outlineLevel="4" x14ac:dyDescent="0.35">
      <c r="A322" s="100" t="s">
        <v>1372</v>
      </c>
      <c r="B322" s="103" t="s">
        <v>233</v>
      </c>
      <c r="C322" s="116" t="s">
        <v>235</v>
      </c>
      <c r="D322" s="118" t="s">
        <v>246</v>
      </c>
      <c r="E322" s="104" t="s">
        <v>273</v>
      </c>
      <c r="F322" s="132" t="s">
        <v>789</v>
      </c>
      <c r="G322" s="151"/>
      <c r="H322" s="69" t="s">
        <v>1269</v>
      </c>
      <c r="I322" s="75" t="s">
        <v>1400</v>
      </c>
      <c r="J322" s="47" t="s">
        <v>274</v>
      </c>
    </row>
    <row r="323" spans="1:10" ht="58" outlineLevel="4" x14ac:dyDescent="0.35">
      <c r="A323" s="100" t="s">
        <v>1372</v>
      </c>
      <c r="B323" s="103" t="s">
        <v>233</v>
      </c>
      <c r="C323" s="116" t="s">
        <v>235</v>
      </c>
      <c r="D323" s="118" t="s">
        <v>246</v>
      </c>
      <c r="E323" s="105" t="s">
        <v>275</v>
      </c>
      <c r="F323" s="131" t="s">
        <v>789</v>
      </c>
      <c r="G323" s="152"/>
      <c r="H323" s="68" t="s">
        <v>276</v>
      </c>
      <c r="I323" s="51" t="s">
        <v>1421</v>
      </c>
      <c r="J323" s="46" t="s">
        <v>277</v>
      </c>
    </row>
    <row r="324" spans="1:10" ht="29" outlineLevel="4" x14ac:dyDescent="0.35">
      <c r="A324" s="100" t="s">
        <v>1372</v>
      </c>
      <c r="B324" s="103" t="s">
        <v>233</v>
      </c>
      <c r="C324" s="116" t="s">
        <v>235</v>
      </c>
      <c r="D324" s="118" t="s">
        <v>246</v>
      </c>
      <c r="E324" s="104" t="s">
        <v>278</v>
      </c>
      <c r="F324" s="132" t="s">
        <v>789</v>
      </c>
      <c r="G324" s="151"/>
      <c r="H324" s="69" t="s">
        <v>279</v>
      </c>
      <c r="I324" s="52" t="s">
        <v>1436</v>
      </c>
      <c r="J324" s="47" t="s">
        <v>280</v>
      </c>
    </row>
    <row r="325" spans="1:10" s="74" customFormat="1" ht="29" outlineLevel="4" x14ac:dyDescent="0.35">
      <c r="A325" s="100" t="s">
        <v>1372</v>
      </c>
      <c r="B325" s="103" t="s">
        <v>233</v>
      </c>
      <c r="C325" s="116" t="s">
        <v>235</v>
      </c>
      <c r="D325" s="118" t="s">
        <v>246</v>
      </c>
      <c r="E325" s="105" t="s">
        <v>793</v>
      </c>
      <c r="F325" s="131" t="s">
        <v>789</v>
      </c>
      <c r="G325" s="131" t="s">
        <v>14</v>
      </c>
      <c r="H325" s="78" t="s">
        <v>791</v>
      </c>
      <c r="I325" s="78" t="s">
        <v>1358</v>
      </c>
      <c r="J325" s="78" t="s">
        <v>1170</v>
      </c>
    </row>
    <row r="326" spans="1:10" s="74" customFormat="1" ht="29" outlineLevel="4" x14ac:dyDescent="0.35">
      <c r="A326" s="100" t="s">
        <v>1372</v>
      </c>
      <c r="B326" s="103" t="s">
        <v>233</v>
      </c>
      <c r="C326" s="116" t="s">
        <v>235</v>
      </c>
      <c r="D326" s="118" t="s">
        <v>246</v>
      </c>
      <c r="E326" s="104" t="s">
        <v>794</v>
      </c>
      <c r="F326" s="132" t="s">
        <v>789</v>
      </c>
      <c r="G326" s="132" t="s">
        <v>14</v>
      </c>
      <c r="H326" s="75" t="s">
        <v>790</v>
      </c>
      <c r="I326" s="75" t="s">
        <v>1359</v>
      </c>
      <c r="J326" s="75" t="s">
        <v>792</v>
      </c>
    </row>
    <row r="327" spans="1:10" s="74" customFormat="1" ht="29" outlineLevel="4" x14ac:dyDescent="0.35">
      <c r="A327" s="100" t="s">
        <v>1372</v>
      </c>
      <c r="B327" s="103" t="s">
        <v>233</v>
      </c>
      <c r="C327" s="116" t="s">
        <v>235</v>
      </c>
      <c r="D327" s="118" t="s">
        <v>246</v>
      </c>
      <c r="E327" s="105" t="s">
        <v>795</v>
      </c>
      <c r="F327" s="131" t="s">
        <v>789</v>
      </c>
      <c r="G327" s="131" t="s">
        <v>14</v>
      </c>
      <c r="H327" s="78" t="s">
        <v>798</v>
      </c>
      <c r="I327" s="78" t="s">
        <v>1360</v>
      </c>
      <c r="J327" s="78" t="s">
        <v>800</v>
      </c>
    </row>
    <row r="328" spans="1:10" s="74" customFormat="1" ht="29" outlineLevel="4" x14ac:dyDescent="0.35">
      <c r="A328" s="100" t="s">
        <v>1372</v>
      </c>
      <c r="B328" s="103" t="s">
        <v>233</v>
      </c>
      <c r="C328" s="116" t="s">
        <v>235</v>
      </c>
      <c r="D328" s="118" t="s">
        <v>246</v>
      </c>
      <c r="E328" s="104" t="s">
        <v>796</v>
      </c>
      <c r="F328" s="132" t="s">
        <v>789</v>
      </c>
      <c r="G328" s="132" t="s">
        <v>14</v>
      </c>
      <c r="H328" s="75" t="s">
        <v>797</v>
      </c>
      <c r="I328" s="75" t="s">
        <v>1361</v>
      </c>
      <c r="J328" s="75" t="s">
        <v>799</v>
      </c>
    </row>
    <row r="329" spans="1:10" s="74" customFormat="1" ht="29" outlineLevel="4" x14ac:dyDescent="0.35">
      <c r="A329" s="100" t="s">
        <v>1372</v>
      </c>
      <c r="B329" s="103" t="s">
        <v>233</v>
      </c>
      <c r="C329" s="116" t="s">
        <v>235</v>
      </c>
      <c r="D329" s="118" t="s">
        <v>246</v>
      </c>
      <c r="E329" s="105" t="s">
        <v>801</v>
      </c>
      <c r="F329" s="131" t="s">
        <v>789</v>
      </c>
      <c r="G329" s="131" t="s">
        <v>14</v>
      </c>
      <c r="H329" s="78" t="s">
        <v>806</v>
      </c>
      <c r="I329" s="78" t="s">
        <v>1362</v>
      </c>
      <c r="J329" s="78" t="s">
        <v>808</v>
      </c>
    </row>
    <row r="330" spans="1:10" s="74" customFormat="1" ht="29" outlineLevel="4" x14ac:dyDescent="0.35">
      <c r="A330" s="100" t="s">
        <v>1372</v>
      </c>
      <c r="B330" s="103" t="s">
        <v>233</v>
      </c>
      <c r="C330" s="116" t="s">
        <v>235</v>
      </c>
      <c r="D330" s="118" t="s">
        <v>246</v>
      </c>
      <c r="E330" s="104" t="s">
        <v>802</v>
      </c>
      <c r="F330" s="132" t="s">
        <v>789</v>
      </c>
      <c r="G330" s="132" t="s">
        <v>14</v>
      </c>
      <c r="H330" s="75" t="s">
        <v>807</v>
      </c>
      <c r="I330" s="75" t="s">
        <v>1363</v>
      </c>
      <c r="J330" s="75" t="s">
        <v>809</v>
      </c>
    </row>
    <row r="331" spans="1:10" s="74" customFormat="1" ht="18" customHeight="1" outlineLevel="1" x14ac:dyDescent="0.35">
      <c r="A331" s="100" t="s">
        <v>1372</v>
      </c>
      <c r="B331" s="101" t="s">
        <v>1374</v>
      </c>
      <c r="C331" s="101"/>
      <c r="D331" s="101"/>
      <c r="E331" s="102"/>
      <c r="F331" s="159"/>
      <c r="G331" s="142"/>
      <c r="H331" s="73" t="s">
        <v>1373</v>
      </c>
      <c r="I331" s="81"/>
      <c r="J331" s="82"/>
    </row>
    <row r="332" spans="1:10" s="74" customFormat="1" ht="18" customHeight="1" outlineLevel="2" x14ac:dyDescent="0.35">
      <c r="A332" s="100" t="s">
        <v>1372</v>
      </c>
      <c r="B332" s="103" t="s">
        <v>1374</v>
      </c>
      <c r="C332" s="115" t="s">
        <v>1375</v>
      </c>
      <c r="D332" s="115"/>
      <c r="E332" s="107"/>
      <c r="F332" s="143"/>
      <c r="G332" s="147"/>
      <c r="H332" s="170" t="s">
        <v>1275</v>
      </c>
      <c r="I332" s="171"/>
      <c r="J332" s="171"/>
    </row>
    <row r="333" spans="1:10" s="74" customFormat="1" ht="18" customHeight="1" outlineLevel="3" x14ac:dyDescent="0.35">
      <c r="A333" s="100" t="s">
        <v>1372</v>
      </c>
      <c r="B333" s="103" t="s">
        <v>1374</v>
      </c>
      <c r="C333" s="116" t="s">
        <v>1375</v>
      </c>
      <c r="D333" s="117" t="s">
        <v>1376</v>
      </c>
      <c r="E333" s="106"/>
      <c r="F333" s="148"/>
      <c r="G333" s="144"/>
      <c r="H333" s="127" t="s">
        <v>1276</v>
      </c>
      <c r="I333" s="129"/>
      <c r="J333" s="129"/>
    </row>
    <row r="334" spans="1:10" s="74" customFormat="1" ht="58" outlineLevel="4" x14ac:dyDescent="0.35">
      <c r="A334" s="100" t="s">
        <v>1372</v>
      </c>
      <c r="B334" s="103" t="s">
        <v>1374</v>
      </c>
      <c r="C334" s="116" t="s">
        <v>1375</v>
      </c>
      <c r="D334" s="118" t="s">
        <v>1376</v>
      </c>
      <c r="E334" s="104" t="s">
        <v>1377</v>
      </c>
      <c r="F334" s="160" t="s">
        <v>789</v>
      </c>
      <c r="G334" s="149"/>
      <c r="H334" s="184" t="s">
        <v>1673</v>
      </c>
      <c r="I334" s="184" t="s">
        <v>1676</v>
      </c>
      <c r="J334" s="184" t="s">
        <v>1680</v>
      </c>
    </row>
    <row r="335" spans="1:10" s="74" customFormat="1" ht="58" outlineLevel="4" x14ac:dyDescent="0.35">
      <c r="A335" s="100" t="s">
        <v>1372</v>
      </c>
      <c r="B335" s="103" t="s">
        <v>1374</v>
      </c>
      <c r="C335" s="116" t="s">
        <v>1375</v>
      </c>
      <c r="D335" s="118" t="s">
        <v>1376</v>
      </c>
      <c r="E335" s="105" t="s">
        <v>1378</v>
      </c>
      <c r="F335" s="162" t="s">
        <v>789</v>
      </c>
      <c r="G335" s="150"/>
      <c r="H335" s="185" t="s">
        <v>1674</v>
      </c>
      <c r="I335" s="185" t="s">
        <v>1677</v>
      </c>
      <c r="J335" s="185" t="s">
        <v>1682</v>
      </c>
    </row>
    <row r="336" spans="1:10" s="74" customFormat="1" ht="58" outlineLevel="4" x14ac:dyDescent="0.35">
      <c r="A336" s="100" t="s">
        <v>1372</v>
      </c>
      <c r="B336" s="103" t="s">
        <v>1374</v>
      </c>
      <c r="C336" s="116" t="s">
        <v>1375</v>
      </c>
      <c r="D336" s="118" t="s">
        <v>1376</v>
      </c>
      <c r="E336" s="104" t="s">
        <v>1379</v>
      </c>
      <c r="F336" s="160" t="s">
        <v>789</v>
      </c>
      <c r="G336" s="149"/>
      <c r="H336" s="184" t="s">
        <v>1686</v>
      </c>
      <c r="I336" s="184" t="s">
        <v>1678</v>
      </c>
      <c r="J336" s="184" t="s">
        <v>1683</v>
      </c>
    </row>
    <row r="337" spans="1:10" s="74" customFormat="1" ht="43.5" outlineLevel="4" x14ac:dyDescent="0.35">
      <c r="A337" s="100" t="s">
        <v>1372</v>
      </c>
      <c r="B337" s="103" t="s">
        <v>1374</v>
      </c>
      <c r="C337" s="116" t="s">
        <v>1375</v>
      </c>
      <c r="D337" s="118" t="s">
        <v>1376</v>
      </c>
      <c r="E337" s="105" t="s">
        <v>1380</v>
      </c>
      <c r="F337" s="162" t="s">
        <v>789</v>
      </c>
      <c r="G337" s="150"/>
      <c r="H337" s="185" t="s">
        <v>1675</v>
      </c>
      <c r="I337" s="185" t="s">
        <v>1679</v>
      </c>
      <c r="J337" s="185" t="s">
        <v>1681</v>
      </c>
    </row>
    <row r="338" spans="1:10" s="124" customFormat="1" ht="43.5" outlineLevel="4" x14ac:dyDescent="0.35">
      <c r="A338" s="100" t="s">
        <v>1372</v>
      </c>
      <c r="B338" s="103" t="s">
        <v>1374</v>
      </c>
      <c r="C338" s="116" t="s">
        <v>1375</v>
      </c>
      <c r="D338" s="118" t="s">
        <v>1376</v>
      </c>
      <c r="E338" s="104" t="s">
        <v>1381</v>
      </c>
      <c r="F338" s="160" t="s">
        <v>789</v>
      </c>
      <c r="G338" s="175"/>
      <c r="H338" s="75" t="s">
        <v>1364</v>
      </c>
      <c r="I338" s="184" t="s">
        <v>1685</v>
      </c>
      <c r="J338" s="75" t="s">
        <v>1684</v>
      </c>
    </row>
    <row r="339" spans="1:10" ht="18" customHeight="1" x14ac:dyDescent="0.35">
      <c r="A339" s="98" t="s">
        <v>281</v>
      </c>
      <c r="B339" s="98"/>
      <c r="C339" s="98"/>
      <c r="D339" s="98"/>
      <c r="E339" s="99"/>
      <c r="F339" s="158"/>
      <c r="G339" s="141"/>
      <c r="H339" s="1" t="s">
        <v>282</v>
      </c>
      <c r="I339" s="55"/>
      <c r="J339" s="56"/>
    </row>
    <row r="340" spans="1:10" ht="18" customHeight="1" outlineLevel="1" x14ac:dyDescent="0.35">
      <c r="A340" s="100" t="s">
        <v>281</v>
      </c>
      <c r="B340" s="101" t="s">
        <v>283</v>
      </c>
      <c r="C340" s="101"/>
      <c r="D340" s="101"/>
      <c r="E340" s="102"/>
      <c r="F340" s="159"/>
      <c r="G340" s="142"/>
      <c r="H340" s="72" t="s">
        <v>717</v>
      </c>
      <c r="I340" s="81"/>
      <c r="J340" s="82"/>
    </row>
    <row r="341" spans="1:10" ht="18" customHeight="1" outlineLevel="2" x14ac:dyDescent="0.35">
      <c r="A341" s="100" t="s">
        <v>281</v>
      </c>
      <c r="B341" s="103" t="s">
        <v>283</v>
      </c>
      <c r="C341" s="115" t="s">
        <v>284</v>
      </c>
      <c r="D341" s="115"/>
      <c r="E341" s="107"/>
      <c r="F341" s="143"/>
      <c r="G341" s="147"/>
      <c r="H341" s="126" t="s">
        <v>676</v>
      </c>
      <c r="I341" s="92"/>
      <c r="J341" s="93"/>
    </row>
    <row r="342" spans="1:10" ht="18" customHeight="1" outlineLevel="3" x14ac:dyDescent="0.35">
      <c r="A342" s="100" t="s">
        <v>281</v>
      </c>
      <c r="B342" s="103" t="s">
        <v>283</v>
      </c>
      <c r="C342" s="115" t="s">
        <v>284</v>
      </c>
      <c r="D342" s="117" t="s">
        <v>285</v>
      </c>
      <c r="E342" s="106"/>
      <c r="F342" s="148"/>
      <c r="G342" s="144"/>
      <c r="H342" s="127" t="s">
        <v>286</v>
      </c>
      <c r="I342" s="94"/>
      <c r="J342" s="95"/>
    </row>
    <row r="343" spans="1:10" s="74" customFormat="1" ht="319" outlineLevel="4" x14ac:dyDescent="0.35">
      <c r="A343" s="100" t="s">
        <v>281</v>
      </c>
      <c r="B343" s="103" t="s">
        <v>283</v>
      </c>
      <c r="C343" s="116" t="s">
        <v>284</v>
      </c>
      <c r="D343" s="118" t="s">
        <v>285</v>
      </c>
      <c r="E343" s="104" t="s">
        <v>1498</v>
      </c>
      <c r="F343" s="146" t="s">
        <v>970</v>
      </c>
      <c r="G343" s="237"/>
      <c r="H343" s="75" t="s">
        <v>1499</v>
      </c>
      <c r="I343" s="75" t="s">
        <v>1687</v>
      </c>
      <c r="J343" s="75" t="s">
        <v>1500</v>
      </c>
    </row>
    <row r="344" spans="1:10" ht="18" customHeight="1" outlineLevel="3" x14ac:dyDescent="0.35">
      <c r="A344" s="100" t="s">
        <v>281</v>
      </c>
      <c r="B344" s="103" t="s">
        <v>283</v>
      </c>
      <c r="C344" s="115" t="s">
        <v>284</v>
      </c>
      <c r="D344" s="117" t="s">
        <v>677</v>
      </c>
      <c r="E344" s="106"/>
      <c r="F344" s="148"/>
      <c r="G344" s="144"/>
      <c r="H344" s="127" t="s">
        <v>678</v>
      </c>
      <c r="I344" s="94"/>
      <c r="J344" s="95"/>
    </row>
    <row r="345" spans="1:10" ht="58" outlineLevel="4" x14ac:dyDescent="0.35">
      <c r="A345" s="100" t="s">
        <v>281</v>
      </c>
      <c r="B345" s="103" t="s">
        <v>283</v>
      </c>
      <c r="C345" s="116" t="s">
        <v>284</v>
      </c>
      <c r="D345" s="118" t="s">
        <v>677</v>
      </c>
      <c r="E345" s="108" t="s">
        <v>679</v>
      </c>
      <c r="F345" s="165" t="s">
        <v>789</v>
      </c>
      <c r="G345" s="149"/>
      <c r="H345" s="80" t="s">
        <v>680</v>
      </c>
      <c r="I345" s="75" t="s">
        <v>1707</v>
      </c>
      <c r="J345" s="76" t="s">
        <v>681</v>
      </c>
    </row>
    <row r="346" spans="1:10" ht="18" customHeight="1" outlineLevel="2" x14ac:dyDescent="0.35">
      <c r="A346" s="100" t="s">
        <v>281</v>
      </c>
      <c r="B346" s="103" t="s">
        <v>283</v>
      </c>
      <c r="C346" s="115" t="s">
        <v>287</v>
      </c>
      <c r="D346" s="115"/>
      <c r="E346" s="107"/>
      <c r="F346" s="143"/>
      <c r="G346" s="147"/>
      <c r="H346" s="126" t="s">
        <v>288</v>
      </c>
      <c r="I346" s="92"/>
      <c r="J346" s="93"/>
    </row>
    <row r="347" spans="1:10" ht="18" customHeight="1" outlineLevel="3" x14ac:dyDescent="0.35">
      <c r="A347" s="100" t="s">
        <v>281</v>
      </c>
      <c r="B347" s="103" t="s">
        <v>283</v>
      </c>
      <c r="C347" s="115" t="s">
        <v>287</v>
      </c>
      <c r="D347" s="117" t="s">
        <v>289</v>
      </c>
      <c r="E347" s="106"/>
      <c r="F347" s="148"/>
      <c r="G347" s="144"/>
      <c r="H347" s="127" t="s">
        <v>286</v>
      </c>
      <c r="I347" s="94"/>
      <c r="J347" s="95"/>
    </row>
    <row r="348" spans="1:10" ht="130.5" outlineLevel="4" x14ac:dyDescent="0.35">
      <c r="A348" s="100" t="s">
        <v>281</v>
      </c>
      <c r="B348" s="103" t="s">
        <v>283</v>
      </c>
      <c r="C348" s="116" t="s">
        <v>287</v>
      </c>
      <c r="D348" s="118" t="s">
        <v>289</v>
      </c>
      <c r="E348" s="104" t="s">
        <v>290</v>
      </c>
      <c r="F348" s="160" t="s">
        <v>789</v>
      </c>
      <c r="G348" s="149"/>
      <c r="H348" s="80" t="s">
        <v>291</v>
      </c>
      <c r="I348" s="80" t="s">
        <v>1688</v>
      </c>
      <c r="J348" s="80" t="s">
        <v>1689</v>
      </c>
    </row>
    <row r="349" spans="1:10" ht="18" customHeight="1" outlineLevel="2" x14ac:dyDescent="0.35">
      <c r="A349" s="100" t="s">
        <v>281</v>
      </c>
      <c r="B349" s="103" t="s">
        <v>283</v>
      </c>
      <c r="C349" s="115" t="s">
        <v>682</v>
      </c>
      <c r="D349" s="115"/>
      <c r="E349" s="107"/>
      <c r="F349" s="143"/>
      <c r="G349" s="147"/>
      <c r="H349" s="170" t="s">
        <v>683</v>
      </c>
      <c r="I349" s="92"/>
      <c r="J349" s="93"/>
    </row>
    <row r="350" spans="1:10" ht="18" customHeight="1" outlineLevel="3" x14ac:dyDescent="0.35">
      <c r="A350" s="100" t="s">
        <v>281</v>
      </c>
      <c r="B350" s="103" t="s">
        <v>283</v>
      </c>
      <c r="C350" s="116" t="s">
        <v>682</v>
      </c>
      <c r="D350" s="117" t="s">
        <v>684</v>
      </c>
      <c r="E350" s="106"/>
      <c r="F350" s="148"/>
      <c r="G350" s="144"/>
      <c r="H350" s="127" t="s">
        <v>685</v>
      </c>
      <c r="I350" s="94"/>
      <c r="J350" s="95"/>
    </row>
    <row r="351" spans="1:10" ht="72.5" outlineLevel="4" x14ac:dyDescent="0.35">
      <c r="A351" s="100" t="s">
        <v>281</v>
      </c>
      <c r="B351" s="103" t="s">
        <v>283</v>
      </c>
      <c r="C351" s="116" t="s">
        <v>682</v>
      </c>
      <c r="D351" s="118" t="s">
        <v>684</v>
      </c>
      <c r="E351" s="108" t="s">
        <v>686</v>
      </c>
      <c r="F351" s="165" t="s">
        <v>789</v>
      </c>
      <c r="G351" s="149"/>
      <c r="H351" s="80" t="s">
        <v>687</v>
      </c>
      <c r="I351" s="80" t="s">
        <v>1690</v>
      </c>
      <c r="J351" s="80" t="s">
        <v>1691</v>
      </c>
    </row>
    <row r="352" spans="1:10" ht="18" customHeight="1" outlineLevel="2" x14ac:dyDescent="0.35">
      <c r="A352" s="100" t="s">
        <v>281</v>
      </c>
      <c r="B352" s="103" t="s">
        <v>283</v>
      </c>
      <c r="C352" s="115" t="s">
        <v>688</v>
      </c>
      <c r="D352" s="115"/>
      <c r="E352" s="107"/>
      <c r="F352" s="143"/>
      <c r="G352" s="147"/>
      <c r="H352" s="126" t="s">
        <v>292</v>
      </c>
      <c r="I352" s="92"/>
      <c r="J352" s="93"/>
    </row>
    <row r="353" spans="1:10" ht="18" customHeight="1" outlineLevel="3" x14ac:dyDescent="0.35">
      <c r="A353" s="100" t="s">
        <v>281</v>
      </c>
      <c r="B353" s="103" t="s">
        <v>283</v>
      </c>
      <c r="C353" s="116" t="s">
        <v>688</v>
      </c>
      <c r="D353" s="117" t="s">
        <v>689</v>
      </c>
      <c r="E353" s="106"/>
      <c r="F353" s="148"/>
      <c r="G353" s="144"/>
      <c r="H353" s="127" t="s">
        <v>293</v>
      </c>
      <c r="I353" s="94"/>
      <c r="J353" s="95"/>
    </row>
    <row r="354" spans="1:10" ht="43.5" outlineLevel="4" x14ac:dyDescent="0.35">
      <c r="A354" s="100" t="s">
        <v>281</v>
      </c>
      <c r="B354" s="103" t="s">
        <v>283</v>
      </c>
      <c r="C354" s="116" t="s">
        <v>688</v>
      </c>
      <c r="D354" s="118" t="s">
        <v>689</v>
      </c>
      <c r="E354" s="108" t="s">
        <v>690</v>
      </c>
      <c r="F354" s="165" t="s">
        <v>789</v>
      </c>
      <c r="G354" s="156"/>
      <c r="H354" s="80" t="s">
        <v>294</v>
      </c>
      <c r="I354" s="80" t="s">
        <v>1263</v>
      </c>
      <c r="J354" s="84" t="s">
        <v>295</v>
      </c>
    </row>
    <row r="355" spans="1:10" ht="43.5" outlineLevel="4" x14ac:dyDescent="0.35">
      <c r="A355" s="100" t="s">
        <v>281</v>
      </c>
      <c r="B355" s="103" t="s">
        <v>283</v>
      </c>
      <c r="C355" s="116" t="s">
        <v>688</v>
      </c>
      <c r="D355" s="118" t="s">
        <v>689</v>
      </c>
      <c r="E355" s="105" t="s">
        <v>691</v>
      </c>
      <c r="F355" s="162" t="s">
        <v>789</v>
      </c>
      <c r="G355" s="145"/>
      <c r="H355" s="78" t="s">
        <v>296</v>
      </c>
      <c r="I355" s="78" t="s">
        <v>1264</v>
      </c>
      <c r="J355" s="83" t="s">
        <v>297</v>
      </c>
    </row>
    <row r="356" spans="1:10" s="74" customFormat="1" ht="18" customHeight="1" outlineLevel="2" x14ac:dyDescent="0.35">
      <c r="A356" s="100" t="s">
        <v>281</v>
      </c>
      <c r="B356" s="103" t="s">
        <v>283</v>
      </c>
      <c r="C356" s="115" t="s">
        <v>718</v>
      </c>
      <c r="D356" s="115"/>
      <c r="E356" s="107"/>
      <c r="F356" s="143"/>
      <c r="G356" s="147"/>
      <c r="H356" s="170" t="s">
        <v>719</v>
      </c>
      <c r="I356" s="92"/>
      <c r="J356" s="93"/>
    </row>
    <row r="357" spans="1:10" s="74" customFormat="1" ht="18" customHeight="1" outlineLevel="3" x14ac:dyDescent="0.35">
      <c r="A357" s="100" t="s">
        <v>281</v>
      </c>
      <c r="B357" s="103" t="s">
        <v>283</v>
      </c>
      <c r="C357" s="116" t="s">
        <v>718</v>
      </c>
      <c r="D357" s="117" t="s">
        <v>720</v>
      </c>
      <c r="E357" s="106"/>
      <c r="F357" s="148"/>
      <c r="G357" s="144"/>
      <c r="H357" s="127" t="s">
        <v>721</v>
      </c>
      <c r="I357" s="94"/>
      <c r="J357" s="95"/>
    </row>
    <row r="358" spans="1:10" s="74" customFormat="1" ht="29" outlineLevel="4" x14ac:dyDescent="0.35">
      <c r="A358" s="100" t="s">
        <v>281</v>
      </c>
      <c r="B358" s="103" t="s">
        <v>283</v>
      </c>
      <c r="C358" s="116" t="s">
        <v>718</v>
      </c>
      <c r="D358" s="118" t="s">
        <v>720</v>
      </c>
      <c r="E358" s="108" t="s">
        <v>723</v>
      </c>
      <c r="F358" s="165" t="s">
        <v>789</v>
      </c>
      <c r="G358" s="149"/>
      <c r="H358" s="80" t="s">
        <v>722</v>
      </c>
      <c r="I358" s="80" t="s">
        <v>1615</v>
      </c>
      <c r="J358" s="79" t="s">
        <v>1367</v>
      </c>
    </row>
    <row r="359" spans="1:10" s="74" customFormat="1" ht="18" customHeight="1" outlineLevel="2" x14ac:dyDescent="0.35">
      <c r="A359" s="100" t="s">
        <v>281</v>
      </c>
      <c r="B359" s="103" t="s">
        <v>283</v>
      </c>
      <c r="C359" s="115" t="s">
        <v>1256</v>
      </c>
      <c r="D359" s="115"/>
      <c r="E359" s="107"/>
      <c r="F359" s="143"/>
      <c r="G359" s="147"/>
      <c r="H359" s="170" t="s">
        <v>1257</v>
      </c>
      <c r="I359" s="171"/>
      <c r="J359" s="171"/>
    </row>
    <row r="360" spans="1:10" s="74" customFormat="1" ht="18" customHeight="1" outlineLevel="3" x14ac:dyDescent="0.35">
      <c r="A360" s="100" t="s">
        <v>281</v>
      </c>
      <c r="B360" s="103" t="s">
        <v>283</v>
      </c>
      <c r="C360" s="116" t="s">
        <v>1256</v>
      </c>
      <c r="D360" s="117" t="s">
        <v>1258</v>
      </c>
      <c r="E360" s="106"/>
      <c r="F360" s="148"/>
      <c r="G360" s="144"/>
      <c r="H360" s="127" t="s">
        <v>1259</v>
      </c>
      <c r="I360" s="129"/>
      <c r="J360" s="129"/>
    </row>
    <row r="361" spans="1:10" s="74" customFormat="1" ht="145" outlineLevel="4" x14ac:dyDescent="0.35">
      <c r="A361" s="100" t="s">
        <v>281</v>
      </c>
      <c r="B361" s="103" t="s">
        <v>283</v>
      </c>
      <c r="C361" s="116" t="s">
        <v>1256</v>
      </c>
      <c r="D361" s="118" t="s">
        <v>1258</v>
      </c>
      <c r="E361" s="104" t="s">
        <v>1260</v>
      </c>
      <c r="F361" s="160" t="s">
        <v>789</v>
      </c>
      <c r="G361" s="149"/>
      <c r="H361" s="75" t="s">
        <v>1265</v>
      </c>
      <c r="I361" s="75" t="s">
        <v>1692</v>
      </c>
      <c r="J361" s="75" t="s">
        <v>1693</v>
      </c>
    </row>
    <row r="362" spans="1:10" s="74" customFormat="1" ht="116" outlineLevel="4" x14ac:dyDescent="0.35">
      <c r="A362" s="100" t="s">
        <v>281</v>
      </c>
      <c r="B362" s="103" t="s">
        <v>283</v>
      </c>
      <c r="C362" s="116" t="s">
        <v>1256</v>
      </c>
      <c r="D362" s="118" t="s">
        <v>1258</v>
      </c>
      <c r="E362" s="105" t="s">
        <v>1614</v>
      </c>
      <c r="F362" s="162" t="s">
        <v>789</v>
      </c>
      <c r="G362" s="239"/>
      <c r="H362" s="78" t="s">
        <v>1613</v>
      </c>
      <c r="I362" s="78" t="s">
        <v>1694</v>
      </c>
      <c r="J362" s="78" t="s">
        <v>1616</v>
      </c>
    </row>
    <row r="363" spans="1:10" s="74" customFormat="1" ht="18" customHeight="1" outlineLevel="2" x14ac:dyDescent="0.35">
      <c r="A363" s="100" t="s">
        <v>281</v>
      </c>
      <c r="B363" s="103" t="s">
        <v>283</v>
      </c>
      <c r="C363" s="115" t="s">
        <v>1509</v>
      </c>
      <c r="D363" s="115"/>
      <c r="E363" s="107"/>
      <c r="F363" s="107"/>
      <c r="G363" s="115"/>
      <c r="H363" s="170" t="s">
        <v>1510</v>
      </c>
      <c r="I363" s="171"/>
      <c r="J363" s="171"/>
    </row>
    <row r="364" spans="1:10" s="74" customFormat="1" ht="18" customHeight="1" outlineLevel="3" x14ac:dyDescent="0.35">
      <c r="A364" s="100" t="s">
        <v>281</v>
      </c>
      <c r="B364" s="103" t="s">
        <v>283</v>
      </c>
      <c r="C364" s="116" t="s">
        <v>1509</v>
      </c>
      <c r="D364" s="117" t="s">
        <v>1511</v>
      </c>
      <c r="E364" s="106"/>
      <c r="F364" s="106"/>
      <c r="G364" s="117"/>
      <c r="H364" s="127" t="s">
        <v>1512</v>
      </c>
      <c r="I364" s="129"/>
      <c r="J364" s="129"/>
    </row>
    <row r="365" spans="1:10" s="74" customFormat="1" ht="43.5" outlineLevel="4" x14ac:dyDescent="0.35">
      <c r="A365" s="100" t="s">
        <v>281</v>
      </c>
      <c r="B365" s="103" t="s">
        <v>283</v>
      </c>
      <c r="C365" s="116" t="s">
        <v>1509</v>
      </c>
      <c r="D365" s="118" t="s">
        <v>1511</v>
      </c>
      <c r="E365" s="108" t="s">
        <v>1513</v>
      </c>
      <c r="F365" s="146" t="s">
        <v>970</v>
      </c>
      <c r="G365" s="175"/>
      <c r="H365" s="80" t="s">
        <v>1542</v>
      </c>
      <c r="I365" s="80" t="s">
        <v>1695</v>
      </c>
      <c r="J365" s="240" t="s">
        <v>1543</v>
      </c>
    </row>
    <row r="366" spans="1:10" s="74" customFormat="1" ht="18" customHeight="1" outlineLevel="3" x14ac:dyDescent="0.35">
      <c r="A366" s="100" t="s">
        <v>281</v>
      </c>
      <c r="B366" s="103" t="s">
        <v>283</v>
      </c>
      <c r="C366" s="116" t="s">
        <v>1509</v>
      </c>
      <c r="D366" s="117" t="s">
        <v>1514</v>
      </c>
      <c r="E366" s="106"/>
      <c r="F366" s="106"/>
      <c r="G366" s="117"/>
      <c r="H366" s="127" t="s">
        <v>1515</v>
      </c>
      <c r="I366" s="129"/>
      <c r="J366" s="129"/>
    </row>
    <row r="367" spans="1:10" s="74" customFormat="1" ht="174" outlineLevel="4" x14ac:dyDescent="0.35">
      <c r="A367" s="100" t="s">
        <v>281</v>
      </c>
      <c r="B367" s="103" t="s">
        <v>283</v>
      </c>
      <c r="C367" s="116" t="s">
        <v>1509</v>
      </c>
      <c r="D367" s="118" t="s">
        <v>1514</v>
      </c>
      <c r="E367" s="108" t="s">
        <v>1516</v>
      </c>
      <c r="F367" s="146" t="s">
        <v>970</v>
      </c>
      <c r="G367" s="175"/>
      <c r="H367" s="80" t="s">
        <v>1517</v>
      </c>
      <c r="I367" s="75" t="s">
        <v>1696</v>
      </c>
      <c r="J367" s="75" t="s">
        <v>1518</v>
      </c>
    </row>
  </sheetData>
  <sheetProtection formatCells="0" formatColumns="0" formatRows="0" insertColumns="0" insertRows="0" sort="0" autoFilter="0" pivotTables="0"/>
  <autoFilter ref="A1:J367" xr:uid="{63F5DBF6-CB42-4A4B-B2B8-CF4630C6394B}"/>
  <phoneticPr fontId="29" type="noConversion"/>
  <printOptions horizontalCentered="1"/>
  <pageMargins left="0.31496062992125984" right="0.31496062992125984" top="1.1023622047244095" bottom="0.70866141732283472" header="0.31496062992125984" footer="0.31496062992125984"/>
  <pageSetup paperSize="8" scale="63" fitToHeight="0" orientation="landscape" r:id="rId1"/>
  <headerFooter>
    <oddHeader>&amp;L&amp;G&amp;C&amp;14&amp;K6CB643SI MDPH - Tronc Commun
&amp;"-,Gras"&amp;16Référentiel Fonctionnel&amp;"-,Normal"&amp;8&amp;K01+000
&amp;"-,Gras"&amp;12Exigences fonctionnelles&amp;R&amp;G</oddHeader>
    <oddFooter>&amp;C&amp;F&amp;R&amp;P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2" filterMode="1"/>
  <dimension ref="A1:S200"/>
  <sheetViews>
    <sheetView topLeftCell="A84" workbookViewId="0">
      <selection activeCell="A91" sqref="A91:XFD92"/>
    </sheetView>
  </sheetViews>
  <sheetFormatPr baseColWidth="10" defaultColWidth="11.453125" defaultRowHeight="14.5" outlineLevelCol="1" x14ac:dyDescent="0.35"/>
  <cols>
    <col min="1" max="1" width="25.453125" style="28" bestFit="1" customWidth="1"/>
    <col min="2" max="2" width="5.453125" style="36" bestFit="1" customWidth="1"/>
    <col min="3" max="3" width="5.453125" style="36" customWidth="1"/>
    <col min="4" max="4" width="4.54296875" style="29" customWidth="1"/>
    <col min="5" max="5" width="4.81640625" style="29" customWidth="1"/>
    <col min="6" max="6" width="56.1796875" style="30" hidden="1" customWidth="1"/>
    <col min="7" max="7" width="39.1796875" style="31" customWidth="1"/>
    <col min="8" max="14" width="9" customWidth="1" outlineLevel="1"/>
    <col min="15" max="16" width="58.7265625" style="30" customWidth="1"/>
    <col min="17" max="18" width="5" customWidth="1"/>
    <col min="19" max="19" width="5.453125" style="36" customWidth="1"/>
  </cols>
  <sheetData>
    <row r="1" spans="1:19" ht="39" x14ac:dyDescent="0.35">
      <c r="A1" s="12" t="s">
        <v>298</v>
      </c>
      <c r="B1" s="34" t="s">
        <v>299</v>
      </c>
      <c r="C1" s="34"/>
      <c r="D1" s="13" t="s">
        <v>300</v>
      </c>
      <c r="E1" s="13" t="s">
        <v>301</v>
      </c>
      <c r="F1" s="14" t="s">
        <v>302</v>
      </c>
      <c r="G1" s="15" t="s">
        <v>303</v>
      </c>
      <c r="H1" s="9" t="s">
        <v>304</v>
      </c>
      <c r="I1" s="9" t="s">
        <v>304</v>
      </c>
      <c r="J1" s="9" t="s">
        <v>304</v>
      </c>
      <c r="K1" s="9" t="s">
        <v>304</v>
      </c>
      <c r="L1" s="9" t="s">
        <v>304</v>
      </c>
      <c r="M1" s="9" t="s">
        <v>304</v>
      </c>
      <c r="N1" s="9" t="s">
        <v>304</v>
      </c>
      <c r="O1" s="38"/>
      <c r="P1" s="38"/>
      <c r="Q1" s="9" t="s">
        <v>305</v>
      </c>
      <c r="R1" s="9" t="s">
        <v>306</v>
      </c>
      <c r="S1" s="9" t="s">
        <v>307</v>
      </c>
    </row>
    <row r="2" spans="1:19" ht="76.5" customHeight="1" x14ac:dyDescent="0.35">
      <c r="A2" s="18" t="s">
        <v>308</v>
      </c>
      <c r="B2" s="35">
        <v>1</v>
      </c>
      <c r="C2" s="35"/>
      <c r="D2" s="16"/>
      <c r="E2" s="16"/>
      <c r="F2" s="268" t="s">
        <v>309</v>
      </c>
      <c r="G2" s="17" t="s">
        <v>310</v>
      </c>
      <c r="H2" s="10" t="e">
        <f>VLOOKUP($B2,'Référentiel Fonctionnel'!#REF!,2,FALSE)</f>
        <v>#REF!</v>
      </c>
      <c r="I2" s="41" t="s">
        <v>311</v>
      </c>
      <c r="J2" s="41"/>
      <c r="K2" s="10"/>
      <c r="L2" s="10"/>
      <c r="M2" s="10"/>
      <c r="N2" s="10"/>
      <c r="O2" s="39" t="e">
        <f>VLOOKUP(H2,'Référentiel Fonctionnel'!$E$43:$I$346,4,FALSE)</f>
        <v>#REF!</v>
      </c>
      <c r="P2" s="39" t="e">
        <f>VLOOKUP(I2,'Référentiel Fonctionnel'!$E$43:$J$346,4,FALSE)</f>
        <v>#N/A</v>
      </c>
      <c r="Q2" s="10" t="s">
        <v>312</v>
      </c>
      <c r="R2" s="10"/>
      <c r="S2" s="35"/>
    </row>
    <row r="3" spans="1:19" ht="45" customHeight="1" x14ac:dyDescent="0.35">
      <c r="A3" s="18" t="s">
        <v>308</v>
      </c>
      <c r="B3" s="35">
        <v>2</v>
      </c>
      <c r="C3" s="35"/>
      <c r="D3" s="16"/>
      <c r="E3" s="16"/>
      <c r="F3" s="269"/>
      <c r="G3" s="17" t="s">
        <v>313</v>
      </c>
      <c r="H3" s="10" t="e">
        <f>VLOOKUP($B3,'Référentiel Fonctionnel'!#REF!,2,FALSE)</f>
        <v>#REF!</v>
      </c>
      <c r="I3" s="41" t="s">
        <v>314</v>
      </c>
      <c r="J3" s="10" t="s">
        <v>315</v>
      </c>
      <c r="K3" s="10"/>
      <c r="L3" s="10"/>
      <c r="M3" s="10"/>
      <c r="N3" s="10"/>
      <c r="O3" s="39" t="e">
        <f>VLOOKUP(H3,'Référentiel Fonctionnel'!$E$43:$I$346,4,FALSE)</f>
        <v>#REF!</v>
      </c>
      <c r="P3" s="39" t="e">
        <f>VLOOKUP(I3,'Référentiel Fonctionnel'!$E$43:$J$346,4,FALSE)</f>
        <v>#N/A</v>
      </c>
      <c r="Q3" s="10" t="s">
        <v>312</v>
      </c>
      <c r="R3" s="10"/>
      <c r="S3" s="35"/>
    </row>
    <row r="4" spans="1:19" ht="29" x14ac:dyDescent="0.35">
      <c r="A4" s="18" t="s">
        <v>308</v>
      </c>
      <c r="B4" s="35">
        <v>3</v>
      </c>
      <c r="C4" s="35"/>
      <c r="D4" s="16"/>
      <c r="E4" s="16"/>
      <c r="F4" s="269"/>
      <c r="G4" s="17" t="s">
        <v>316</v>
      </c>
      <c r="H4" s="10" t="e">
        <f>VLOOKUP($B4,'Référentiel Fonctionnel'!#REF!,2,FALSE)</f>
        <v>#REF!</v>
      </c>
      <c r="I4" s="10"/>
      <c r="J4" s="10"/>
      <c r="K4" s="10"/>
      <c r="L4" s="10"/>
      <c r="M4" s="10"/>
      <c r="N4" s="10"/>
      <c r="O4" s="39" t="e">
        <f>VLOOKUP(H4,'Référentiel Fonctionnel'!$E$43:$I$346,4,FALSE)</f>
        <v>#REF!</v>
      </c>
      <c r="P4" s="39" t="e">
        <f>VLOOKUP(I4,'Référentiel Fonctionnel'!$E$43:$J$346,4,FALSE)</f>
        <v>#N/A</v>
      </c>
      <c r="Q4" s="10" t="s">
        <v>312</v>
      </c>
      <c r="R4" s="10"/>
      <c r="S4" s="35"/>
    </row>
    <row r="5" spans="1:19" ht="14.5" hidden="1" customHeight="1" x14ac:dyDescent="0.35">
      <c r="A5" s="18" t="s">
        <v>308</v>
      </c>
      <c r="B5" s="35">
        <v>4</v>
      </c>
      <c r="C5" s="35"/>
      <c r="D5" s="16" t="s">
        <v>317</v>
      </c>
      <c r="E5" s="16"/>
      <c r="F5" s="269"/>
      <c r="G5" s="17" t="s">
        <v>318</v>
      </c>
      <c r="H5" s="10" t="e">
        <f>VLOOKUP($B5,'Référentiel Fonctionnel'!#REF!,2,FALSE)</f>
        <v>#REF!</v>
      </c>
      <c r="I5" s="10"/>
      <c r="J5" s="10"/>
      <c r="K5" s="10"/>
      <c r="L5" s="10"/>
      <c r="M5" s="10"/>
      <c r="N5" s="10"/>
      <c r="O5" s="40"/>
      <c r="P5" s="40"/>
      <c r="Q5" s="10"/>
      <c r="R5" s="10" t="s">
        <v>312</v>
      </c>
      <c r="S5" s="35"/>
    </row>
    <row r="6" spans="1:19" ht="28.9" hidden="1" customHeight="1" x14ac:dyDescent="0.35">
      <c r="A6" s="18" t="s">
        <v>308</v>
      </c>
      <c r="B6" s="35">
        <v>5</v>
      </c>
      <c r="C6" s="35"/>
      <c r="D6" s="16" t="s">
        <v>317</v>
      </c>
      <c r="E6" s="16"/>
      <c r="F6" s="269"/>
      <c r="G6" s="17" t="s">
        <v>319</v>
      </c>
      <c r="H6" s="10" t="e">
        <f>VLOOKUP($B6,'Référentiel Fonctionnel'!#REF!,2,FALSE)</f>
        <v>#REF!</v>
      </c>
      <c r="I6" s="10"/>
      <c r="J6" s="10"/>
      <c r="K6" s="10"/>
      <c r="L6" s="10"/>
      <c r="M6" s="10"/>
      <c r="N6" s="10"/>
      <c r="O6" s="40"/>
      <c r="P6" s="40"/>
      <c r="Q6" s="10"/>
      <c r="R6" s="10" t="s">
        <v>312</v>
      </c>
      <c r="S6" s="35"/>
    </row>
    <row r="7" spans="1:19" ht="43.5" x14ac:dyDescent="0.35">
      <c r="A7" s="18" t="s">
        <v>308</v>
      </c>
      <c r="B7" s="35" t="s">
        <v>320</v>
      </c>
      <c r="C7" s="35"/>
      <c r="D7" s="16"/>
      <c r="E7" s="16"/>
      <c r="F7" s="269"/>
      <c r="G7" s="17" t="s">
        <v>321</v>
      </c>
      <c r="H7" s="10" t="e">
        <f>VLOOKUP($B7,'Référentiel Fonctionnel'!#REF!,2,FALSE)</f>
        <v>#REF!</v>
      </c>
      <c r="I7" s="10" t="s">
        <v>322</v>
      </c>
      <c r="J7" s="10"/>
      <c r="K7" s="10"/>
      <c r="L7" s="10"/>
      <c r="M7" s="10"/>
      <c r="N7" s="10"/>
      <c r="O7" s="39" t="e">
        <f>VLOOKUP(H7,'Référentiel Fonctionnel'!$E$43:$I$346,4,FALSE)</f>
        <v>#REF!</v>
      </c>
      <c r="P7" s="39" t="e">
        <f>VLOOKUP(I7,'Référentiel Fonctionnel'!$E$43:$J$346,4,FALSE)</f>
        <v>#N/A</v>
      </c>
      <c r="Q7" s="10"/>
      <c r="R7" s="10"/>
      <c r="S7" s="35" t="s">
        <v>312</v>
      </c>
    </row>
    <row r="8" spans="1:19" ht="28.9" hidden="1" customHeight="1" x14ac:dyDescent="0.35">
      <c r="A8" s="18" t="s">
        <v>308</v>
      </c>
      <c r="B8" s="35">
        <v>6</v>
      </c>
      <c r="C8" s="35"/>
      <c r="D8" s="16" t="s">
        <v>317</v>
      </c>
      <c r="E8" s="16"/>
      <c r="F8" s="269"/>
      <c r="G8" s="17" t="s">
        <v>323</v>
      </c>
      <c r="H8" s="10" t="e">
        <f>VLOOKUP($B8,'Référentiel Fonctionnel'!#REF!,2,FALSE)</f>
        <v>#REF!</v>
      </c>
      <c r="I8" s="10"/>
      <c r="J8" s="10"/>
      <c r="K8" s="10"/>
      <c r="L8" s="10"/>
      <c r="M8" s="10"/>
      <c r="N8" s="10"/>
      <c r="O8" s="40"/>
      <c r="P8" s="40"/>
      <c r="Q8" s="10"/>
      <c r="R8" s="10" t="s">
        <v>312</v>
      </c>
      <c r="S8" s="35"/>
    </row>
    <row r="9" spans="1:19" ht="29" x14ac:dyDescent="0.35">
      <c r="A9" s="18" t="s">
        <v>308</v>
      </c>
      <c r="B9" s="35">
        <v>7</v>
      </c>
      <c r="C9" s="35"/>
      <c r="D9" s="16"/>
      <c r="E9" s="16"/>
      <c r="F9" s="269"/>
      <c r="G9" s="17" t="s">
        <v>324</v>
      </c>
      <c r="H9" s="10" t="e">
        <f>VLOOKUP($B9,'Référentiel Fonctionnel'!#REF!,2,FALSE)</f>
        <v>#REF!</v>
      </c>
      <c r="I9" s="10"/>
      <c r="J9" s="10"/>
      <c r="K9" s="10"/>
      <c r="L9" s="10"/>
      <c r="M9" s="10"/>
      <c r="N9" s="10"/>
      <c r="O9" s="39" t="e">
        <f>VLOOKUP(H9,'Référentiel Fonctionnel'!$E$43:$I$346,4,FALSE)</f>
        <v>#REF!</v>
      </c>
      <c r="P9" s="39" t="e">
        <f>VLOOKUP(I9,'Référentiel Fonctionnel'!$E$43:$J$346,4,FALSE)</f>
        <v>#N/A</v>
      </c>
      <c r="Q9" s="10" t="s">
        <v>312</v>
      </c>
      <c r="R9" s="10"/>
      <c r="S9" s="35"/>
    </row>
    <row r="10" spans="1:19" ht="29" x14ac:dyDescent="0.35">
      <c r="A10" s="18" t="s">
        <v>308</v>
      </c>
      <c r="B10" s="35">
        <v>8</v>
      </c>
      <c r="C10" s="35"/>
      <c r="D10" s="16"/>
      <c r="E10" s="16"/>
      <c r="F10" s="269"/>
      <c r="G10" s="17" t="s">
        <v>325</v>
      </c>
      <c r="H10" s="10" t="e">
        <f>VLOOKUP($B10,'Référentiel Fonctionnel'!#REF!,2,FALSE)</f>
        <v>#REF!</v>
      </c>
      <c r="I10" s="10"/>
      <c r="J10" s="10"/>
      <c r="K10" s="10"/>
      <c r="L10" s="10"/>
      <c r="M10" s="10"/>
      <c r="N10" s="10"/>
      <c r="O10" s="39" t="e">
        <f>VLOOKUP(H10,'Référentiel Fonctionnel'!$E$43:$I$346,4,FALSE)</f>
        <v>#REF!</v>
      </c>
      <c r="P10" s="39" t="e">
        <f>VLOOKUP(I10,'Référentiel Fonctionnel'!$E$43:$J$346,4,FALSE)</f>
        <v>#N/A</v>
      </c>
      <c r="Q10" s="10" t="s">
        <v>312</v>
      </c>
      <c r="R10" s="10"/>
      <c r="S10" s="35"/>
    </row>
    <row r="11" spans="1:19" ht="43.5" x14ac:dyDescent="0.35">
      <c r="A11" s="18" t="s">
        <v>308</v>
      </c>
      <c r="B11" s="35">
        <v>9</v>
      </c>
      <c r="C11" s="35"/>
      <c r="D11" s="16"/>
      <c r="E11" s="16"/>
      <c r="F11" s="269"/>
      <c r="G11" s="17" t="s">
        <v>326</v>
      </c>
      <c r="H11" s="10" t="e">
        <f>VLOOKUP($B11,'Référentiel Fonctionnel'!#REF!,2,FALSE)</f>
        <v>#REF!</v>
      </c>
      <c r="I11" s="10" t="s">
        <v>327</v>
      </c>
      <c r="J11" s="10"/>
      <c r="K11" s="10"/>
      <c r="L11" s="10"/>
      <c r="M11" s="10"/>
      <c r="N11" s="10"/>
      <c r="O11" s="39" t="e">
        <f>VLOOKUP(H11,'Référentiel Fonctionnel'!$E$43:$I$346,4,FALSE)</f>
        <v>#REF!</v>
      </c>
      <c r="P11" s="39" t="e">
        <f>VLOOKUP(I11,'Référentiel Fonctionnel'!$E$43:$J$346,4,FALSE)</f>
        <v>#N/A</v>
      </c>
      <c r="Q11" s="10" t="s">
        <v>312</v>
      </c>
      <c r="R11" s="10"/>
      <c r="S11" s="35"/>
    </row>
    <row r="12" spans="1:19" ht="28.9" hidden="1" customHeight="1" x14ac:dyDescent="0.35">
      <c r="A12" s="18" t="s">
        <v>308</v>
      </c>
      <c r="B12" s="35">
        <v>10</v>
      </c>
      <c r="C12" s="35"/>
      <c r="D12" s="16"/>
      <c r="E12" s="16"/>
      <c r="F12" s="269"/>
      <c r="G12" s="17" t="s">
        <v>328</v>
      </c>
      <c r="H12" s="10" t="e">
        <f>VLOOKUP($B12,'Référentiel Fonctionnel'!#REF!,2,FALSE)</f>
        <v>#REF!</v>
      </c>
      <c r="I12" s="10"/>
      <c r="J12" s="10"/>
      <c r="K12" s="10"/>
      <c r="L12" s="10"/>
      <c r="M12" s="10"/>
      <c r="N12" s="10"/>
      <c r="O12" s="40"/>
      <c r="P12" s="40"/>
      <c r="Q12" s="10"/>
      <c r="R12" s="10" t="s">
        <v>312</v>
      </c>
      <c r="S12" s="35"/>
    </row>
    <row r="13" spans="1:19" ht="43.15" hidden="1" customHeight="1" x14ac:dyDescent="0.35">
      <c r="A13" s="18" t="s">
        <v>308</v>
      </c>
      <c r="B13" s="35">
        <v>11</v>
      </c>
      <c r="C13" s="35"/>
      <c r="D13" s="16" t="s">
        <v>317</v>
      </c>
      <c r="E13" s="16"/>
      <c r="F13" s="269"/>
      <c r="G13" s="17" t="s">
        <v>329</v>
      </c>
      <c r="H13" s="10" t="e">
        <f>VLOOKUP($B13,'Référentiel Fonctionnel'!#REF!,2,FALSE)</f>
        <v>#REF!</v>
      </c>
      <c r="I13" s="10"/>
      <c r="J13" s="10"/>
      <c r="K13" s="10"/>
      <c r="L13" s="10"/>
      <c r="M13" s="10"/>
      <c r="N13" s="10"/>
      <c r="O13" s="40"/>
      <c r="P13" s="40"/>
      <c r="Q13" s="10"/>
      <c r="R13" s="10" t="s">
        <v>312</v>
      </c>
      <c r="S13" s="35"/>
    </row>
    <row r="14" spans="1:19" ht="30" hidden="1" customHeight="1" x14ac:dyDescent="0.35">
      <c r="A14" s="18" t="s">
        <v>308</v>
      </c>
      <c r="B14" s="35">
        <v>12</v>
      </c>
      <c r="C14" s="35"/>
      <c r="D14" s="16" t="s">
        <v>317</v>
      </c>
      <c r="E14" s="16"/>
      <c r="F14" s="269"/>
      <c r="G14" s="17" t="s">
        <v>330</v>
      </c>
      <c r="H14" s="10" t="e">
        <f>VLOOKUP($B14,'Référentiel Fonctionnel'!#REF!,2,FALSE)</f>
        <v>#REF!</v>
      </c>
      <c r="I14" s="10"/>
      <c r="J14" s="10"/>
      <c r="K14" s="10"/>
      <c r="L14" s="10"/>
      <c r="M14" s="10"/>
      <c r="N14" s="10"/>
      <c r="O14" s="40"/>
      <c r="P14" s="40"/>
      <c r="Q14" s="10"/>
      <c r="R14" s="10" t="s">
        <v>312</v>
      </c>
      <c r="S14" s="35"/>
    </row>
    <row r="15" spans="1:19" ht="115.15" hidden="1" customHeight="1" x14ac:dyDescent="0.35">
      <c r="A15" s="18" t="s">
        <v>308</v>
      </c>
      <c r="B15" s="35">
        <v>13</v>
      </c>
      <c r="C15" s="35"/>
      <c r="D15" s="16" t="s">
        <v>317</v>
      </c>
      <c r="E15" s="16"/>
      <c r="F15" s="269"/>
      <c r="G15" s="17" t="s">
        <v>331</v>
      </c>
      <c r="H15" s="10" t="e">
        <f>VLOOKUP($B15,'Référentiel Fonctionnel'!#REF!,2,FALSE)</f>
        <v>#REF!</v>
      </c>
      <c r="I15" s="10"/>
      <c r="J15" s="10"/>
      <c r="K15" s="10"/>
      <c r="L15" s="10"/>
      <c r="M15" s="10"/>
      <c r="N15" s="10"/>
      <c r="O15" s="40"/>
      <c r="P15" s="40"/>
      <c r="Q15" s="10"/>
      <c r="R15" s="10" t="s">
        <v>312</v>
      </c>
      <c r="S15" s="35"/>
    </row>
    <row r="16" spans="1:19" ht="43.15" hidden="1" customHeight="1" x14ac:dyDescent="0.35">
      <c r="A16" s="18" t="s">
        <v>308</v>
      </c>
      <c r="B16" s="35">
        <v>14</v>
      </c>
      <c r="C16" s="35"/>
      <c r="D16" s="16" t="s">
        <v>317</v>
      </c>
      <c r="E16" s="16"/>
      <c r="F16" s="269"/>
      <c r="G16" s="17" t="s">
        <v>332</v>
      </c>
      <c r="H16" s="10" t="e">
        <f>VLOOKUP($B16,'Référentiel Fonctionnel'!#REF!,2,FALSE)</f>
        <v>#REF!</v>
      </c>
      <c r="I16" s="10"/>
      <c r="J16" s="10"/>
      <c r="K16" s="10"/>
      <c r="L16" s="10"/>
      <c r="M16" s="10"/>
      <c r="N16" s="10"/>
      <c r="O16" s="40"/>
      <c r="P16" s="40"/>
      <c r="Q16" s="10"/>
      <c r="R16" s="10" t="s">
        <v>312</v>
      </c>
      <c r="S16" s="35"/>
    </row>
    <row r="17" spans="1:19" ht="105" customHeight="1" x14ac:dyDescent="0.35">
      <c r="A17" s="18" t="s">
        <v>308</v>
      </c>
      <c r="B17" s="35">
        <v>15</v>
      </c>
      <c r="C17" s="35"/>
      <c r="D17" s="16"/>
      <c r="E17" s="16"/>
      <c r="F17" s="269"/>
      <c r="G17" s="17" t="s">
        <v>333</v>
      </c>
      <c r="H17" s="10" t="e">
        <f>VLOOKUP($B17,'Référentiel Fonctionnel'!#REF!,2,FALSE)</f>
        <v>#REF!</v>
      </c>
      <c r="I17" s="10"/>
      <c r="J17" s="10"/>
      <c r="K17" s="10"/>
      <c r="L17" s="10"/>
      <c r="M17" s="10"/>
      <c r="N17" s="10"/>
      <c r="O17" s="39" t="e">
        <f>VLOOKUP(H17,'Référentiel Fonctionnel'!$E$43:$I$346,4,FALSE)</f>
        <v>#REF!</v>
      </c>
      <c r="P17" s="39" t="e">
        <f>VLOOKUP(I17,'Référentiel Fonctionnel'!$E$43:$J$346,4,FALSE)</f>
        <v>#N/A</v>
      </c>
      <c r="Q17" s="10" t="s">
        <v>312</v>
      </c>
      <c r="R17" s="10"/>
      <c r="S17" s="35"/>
    </row>
    <row r="18" spans="1:19" ht="30" customHeight="1" x14ac:dyDescent="0.35">
      <c r="A18" s="18" t="s">
        <v>308</v>
      </c>
      <c r="B18" s="35">
        <v>16</v>
      </c>
      <c r="C18" s="35"/>
      <c r="D18" s="16"/>
      <c r="E18" s="16"/>
      <c r="F18" s="269"/>
      <c r="G18" s="17" t="s">
        <v>334</v>
      </c>
      <c r="H18" s="10" t="e">
        <f>VLOOKUP($B18,'Référentiel Fonctionnel'!#REF!,2,FALSE)</f>
        <v>#REF!</v>
      </c>
      <c r="I18" s="10"/>
      <c r="J18" s="10"/>
      <c r="K18" s="10"/>
      <c r="L18" s="10"/>
      <c r="M18" s="10"/>
      <c r="N18" s="10"/>
      <c r="O18" s="39" t="e">
        <f>VLOOKUP(H18,'Référentiel Fonctionnel'!$E$43:$I$346,4,FALSE)</f>
        <v>#REF!</v>
      </c>
      <c r="P18" s="39" t="e">
        <f>VLOOKUP(I18,'Référentiel Fonctionnel'!$E$43:$J$346,4,FALSE)</f>
        <v>#N/A</v>
      </c>
      <c r="Q18" s="10" t="s">
        <v>312</v>
      </c>
      <c r="R18" s="10"/>
      <c r="S18" s="35"/>
    </row>
    <row r="19" spans="1:19" ht="45" customHeight="1" x14ac:dyDescent="0.35">
      <c r="A19" s="18" t="s">
        <v>308</v>
      </c>
      <c r="B19" s="35">
        <v>17</v>
      </c>
      <c r="C19" s="35"/>
      <c r="D19" s="16"/>
      <c r="E19" s="16"/>
      <c r="F19" s="269"/>
      <c r="G19" s="17" t="s">
        <v>335</v>
      </c>
      <c r="H19" s="10" t="e">
        <f>VLOOKUP($B19,'Référentiel Fonctionnel'!#REF!,2,FALSE)</f>
        <v>#REF!</v>
      </c>
      <c r="I19" s="10"/>
      <c r="J19" s="10"/>
      <c r="K19" s="10"/>
      <c r="L19" s="10"/>
      <c r="M19" s="10"/>
      <c r="N19" s="10"/>
      <c r="O19" s="39" t="e">
        <f>VLOOKUP(H19,'Référentiel Fonctionnel'!$E$43:$I$346,4,FALSE)</f>
        <v>#REF!</v>
      </c>
      <c r="P19" s="39" t="e">
        <f>VLOOKUP(I19,'Référentiel Fonctionnel'!$E$43:$J$346,4,FALSE)</f>
        <v>#N/A</v>
      </c>
      <c r="Q19" s="10" t="s">
        <v>312</v>
      </c>
      <c r="R19" s="10"/>
      <c r="S19" s="35"/>
    </row>
    <row r="20" spans="1:19" ht="45" customHeight="1" x14ac:dyDescent="0.35">
      <c r="A20" s="18" t="s">
        <v>308</v>
      </c>
      <c r="B20" s="35">
        <v>18</v>
      </c>
      <c r="C20" s="35"/>
      <c r="D20" s="16"/>
      <c r="E20" s="16"/>
      <c r="F20" s="269"/>
      <c r="G20" s="17" t="s">
        <v>336</v>
      </c>
      <c r="H20" s="10" t="e">
        <f>VLOOKUP($B20,'Référentiel Fonctionnel'!#REF!,2,FALSE)</f>
        <v>#REF!</v>
      </c>
      <c r="I20" s="10"/>
      <c r="J20" s="10"/>
      <c r="K20" s="10"/>
      <c r="L20" s="10"/>
      <c r="M20" s="10"/>
      <c r="N20" s="10"/>
      <c r="O20" s="39" t="e">
        <f>VLOOKUP(H20,'Référentiel Fonctionnel'!$E$43:$I$346,4,FALSE)</f>
        <v>#REF!</v>
      </c>
      <c r="P20" s="39" t="e">
        <f>VLOOKUP(I20,'Référentiel Fonctionnel'!$E$43:$J$346,4,FALSE)</f>
        <v>#N/A</v>
      </c>
      <c r="Q20" s="10" t="s">
        <v>312</v>
      </c>
      <c r="R20" s="10"/>
      <c r="S20" s="35"/>
    </row>
    <row r="21" spans="1:19" ht="57.65" customHeight="1" x14ac:dyDescent="0.35">
      <c r="A21" s="18" t="s">
        <v>308</v>
      </c>
      <c r="B21" s="35">
        <v>19</v>
      </c>
      <c r="C21" s="35"/>
      <c r="D21" s="16"/>
      <c r="E21" s="16"/>
      <c r="F21" s="269"/>
      <c r="G21" s="17" t="s">
        <v>337</v>
      </c>
      <c r="H21" s="10" t="e">
        <f>VLOOKUP($B21,'Référentiel Fonctionnel'!#REF!,2,FALSE)</f>
        <v>#REF!</v>
      </c>
      <c r="I21" s="10"/>
      <c r="J21" s="10"/>
      <c r="K21" s="10"/>
      <c r="L21" s="10"/>
      <c r="M21" s="10"/>
      <c r="N21" s="10"/>
      <c r="O21" s="39" t="e">
        <f>VLOOKUP(H21,'Référentiel Fonctionnel'!$E$43:$I$346,4,FALSE)</f>
        <v>#REF!</v>
      </c>
      <c r="P21" s="39" t="e">
        <f>VLOOKUP(I21,'Référentiel Fonctionnel'!$E$43:$J$346,4,FALSE)</f>
        <v>#N/A</v>
      </c>
      <c r="Q21" s="10" t="s">
        <v>312</v>
      </c>
      <c r="R21" s="10"/>
      <c r="S21" s="35"/>
    </row>
    <row r="22" spans="1:19" ht="30" customHeight="1" x14ac:dyDescent="0.35">
      <c r="A22" s="18" t="s">
        <v>338</v>
      </c>
      <c r="B22" s="35">
        <v>20</v>
      </c>
      <c r="C22" s="35"/>
      <c r="D22" s="16"/>
      <c r="E22" s="16"/>
      <c r="F22" s="270"/>
      <c r="G22" s="17" t="s">
        <v>339</v>
      </c>
      <c r="H22" s="10" t="e">
        <f>VLOOKUP($B22,'Référentiel Fonctionnel'!#REF!,2,FALSE)</f>
        <v>#REF!</v>
      </c>
      <c r="I22" s="10"/>
      <c r="J22" s="10"/>
      <c r="K22" s="10"/>
      <c r="L22" s="10"/>
      <c r="M22" s="10"/>
      <c r="N22" s="10"/>
      <c r="O22" s="39" t="e">
        <f>VLOOKUP(H22,'Référentiel Fonctionnel'!$E$43:$I$346,4,FALSE)</f>
        <v>#REF!</v>
      </c>
      <c r="P22" s="39" t="e">
        <f>VLOOKUP(I22,'Référentiel Fonctionnel'!$E$43:$J$346,4,FALSE)</f>
        <v>#N/A</v>
      </c>
      <c r="Q22" s="10" t="s">
        <v>312</v>
      </c>
      <c r="R22" s="10"/>
      <c r="S22" s="35"/>
    </row>
    <row r="23" spans="1:19" ht="63.75" customHeight="1" x14ac:dyDescent="0.35">
      <c r="A23" s="19" t="s">
        <v>340</v>
      </c>
      <c r="B23" s="35">
        <v>21</v>
      </c>
      <c r="C23" s="35"/>
      <c r="D23" s="16"/>
      <c r="E23" s="16"/>
      <c r="F23" s="268" t="s">
        <v>341</v>
      </c>
      <c r="G23" s="17" t="s">
        <v>342</v>
      </c>
      <c r="H23" s="10" t="e">
        <f>VLOOKUP($B23,'Référentiel Fonctionnel'!#REF!,2,FALSE)</f>
        <v>#REF!</v>
      </c>
      <c r="I23" s="10" t="s">
        <v>311</v>
      </c>
      <c r="J23" s="10"/>
      <c r="K23" s="10"/>
      <c r="L23" s="10"/>
      <c r="M23" s="10"/>
      <c r="N23" s="10"/>
      <c r="O23" s="39" t="e">
        <f>VLOOKUP(H23,'Référentiel Fonctionnel'!$E$43:$I$346,4,FALSE)</f>
        <v>#REF!</v>
      </c>
      <c r="P23" s="39" t="e">
        <f>VLOOKUP(I23,'Référentiel Fonctionnel'!$E$43:$J$346,4,FALSE)</f>
        <v>#N/A</v>
      </c>
      <c r="Q23" s="10" t="s">
        <v>312</v>
      </c>
      <c r="R23" s="10"/>
      <c r="S23" s="35"/>
    </row>
    <row r="24" spans="1:19" ht="43.5" x14ac:dyDescent="0.35">
      <c r="A24" s="19" t="s">
        <v>340</v>
      </c>
      <c r="B24" s="35">
        <v>22</v>
      </c>
      <c r="C24" s="35"/>
      <c r="D24" s="16"/>
      <c r="E24" s="16"/>
      <c r="F24" s="269"/>
      <c r="G24" s="17" t="s">
        <v>343</v>
      </c>
      <c r="H24" s="10" t="e">
        <f>VLOOKUP($B24,'Référentiel Fonctionnel'!#REF!,2,FALSE)</f>
        <v>#REF!</v>
      </c>
      <c r="I24" s="10" t="s">
        <v>314</v>
      </c>
      <c r="J24" s="10"/>
      <c r="K24" s="10"/>
      <c r="L24" s="10"/>
      <c r="M24" s="10"/>
      <c r="N24" s="10"/>
      <c r="O24" s="39" t="e">
        <f>VLOOKUP(H24,'Référentiel Fonctionnel'!$E$43:$I$346,4,FALSE)</f>
        <v>#REF!</v>
      </c>
      <c r="P24" s="39" t="e">
        <f>VLOOKUP(I24,'Référentiel Fonctionnel'!$E$43:$J$346,4,FALSE)</f>
        <v>#N/A</v>
      </c>
      <c r="Q24" s="10" t="s">
        <v>312</v>
      </c>
      <c r="R24" s="10"/>
      <c r="S24" s="35"/>
    </row>
    <row r="25" spans="1:19" ht="60" customHeight="1" x14ac:dyDescent="0.35">
      <c r="A25" s="19" t="s">
        <v>340</v>
      </c>
      <c r="B25" s="35">
        <v>23</v>
      </c>
      <c r="C25" s="35"/>
      <c r="D25" s="16"/>
      <c r="E25" s="16"/>
      <c r="F25" s="269"/>
      <c r="G25" s="17" t="s">
        <v>344</v>
      </c>
      <c r="H25" s="10" t="e">
        <f>VLOOKUP($B25,'Référentiel Fonctionnel'!#REF!,2,FALSE)</f>
        <v>#REF!</v>
      </c>
      <c r="I25" s="10" t="s">
        <v>345</v>
      </c>
      <c r="J25" s="10"/>
      <c r="K25" s="10"/>
      <c r="L25" s="10"/>
      <c r="M25" s="10"/>
      <c r="N25" s="10"/>
      <c r="O25" s="39" t="e">
        <f>VLOOKUP(H25,'Référentiel Fonctionnel'!$E$43:$I$346,4,FALSE)</f>
        <v>#REF!</v>
      </c>
      <c r="P25" s="39" t="e">
        <f>VLOOKUP(I25,'Référentiel Fonctionnel'!$E$43:$J$346,4,FALSE)</f>
        <v>#N/A</v>
      </c>
      <c r="Q25" s="10" t="s">
        <v>312</v>
      </c>
      <c r="R25" s="10"/>
      <c r="S25" s="35"/>
    </row>
    <row r="26" spans="1:19" ht="29" x14ac:dyDescent="0.35">
      <c r="A26" s="19" t="s">
        <v>340</v>
      </c>
      <c r="B26" s="35">
        <v>24</v>
      </c>
      <c r="C26" s="35"/>
      <c r="D26" s="16"/>
      <c r="E26" s="16"/>
      <c r="F26" s="269"/>
      <c r="G26" s="17" t="s">
        <v>346</v>
      </c>
      <c r="H26" s="10" t="e">
        <f>VLOOKUP($B26,'Référentiel Fonctionnel'!#REF!,2,FALSE)</f>
        <v>#REF!</v>
      </c>
      <c r="I26" s="10"/>
      <c r="J26" s="10"/>
      <c r="K26" s="10"/>
      <c r="L26" s="10"/>
      <c r="M26" s="10"/>
      <c r="N26" s="10"/>
      <c r="O26" s="39" t="e">
        <f>VLOOKUP(H26,'Référentiel Fonctionnel'!$E$43:$I$346,4,FALSE)</f>
        <v>#REF!</v>
      </c>
      <c r="P26" s="39" t="e">
        <f>VLOOKUP(I26,'Référentiel Fonctionnel'!$E$43:$J$346,4,FALSE)</f>
        <v>#N/A</v>
      </c>
      <c r="Q26" s="10" t="s">
        <v>312</v>
      </c>
      <c r="R26" s="10"/>
      <c r="S26" s="35"/>
    </row>
    <row r="27" spans="1:19" ht="30" customHeight="1" x14ac:dyDescent="0.35">
      <c r="A27" s="19" t="s">
        <v>340</v>
      </c>
      <c r="B27" s="35">
        <v>25</v>
      </c>
      <c r="C27" s="35"/>
      <c r="D27" s="16"/>
      <c r="E27" s="16"/>
      <c r="F27" s="269"/>
      <c r="G27" s="17" t="s">
        <v>347</v>
      </c>
      <c r="H27" s="10" t="e">
        <f>VLOOKUP($B27,'Référentiel Fonctionnel'!#REF!,2,FALSE)</f>
        <v>#REF!</v>
      </c>
      <c r="I27" s="10"/>
      <c r="J27" s="10"/>
      <c r="K27" s="10"/>
      <c r="L27" s="10"/>
      <c r="M27" s="10"/>
      <c r="N27" s="10"/>
      <c r="O27" s="39" t="e">
        <f>VLOOKUP(H27,'Référentiel Fonctionnel'!$E$43:$I$346,4,FALSE)</f>
        <v>#REF!</v>
      </c>
      <c r="P27" s="39" t="e">
        <f>VLOOKUP(I27,'Référentiel Fonctionnel'!$E$43:$J$346,4,FALSE)</f>
        <v>#N/A</v>
      </c>
      <c r="Q27" s="10" t="s">
        <v>312</v>
      </c>
      <c r="R27" s="10"/>
      <c r="S27" s="35"/>
    </row>
    <row r="28" spans="1:19" ht="30" customHeight="1" x14ac:dyDescent="0.35">
      <c r="A28" s="19" t="s">
        <v>340</v>
      </c>
      <c r="B28" s="35" t="s">
        <v>348</v>
      </c>
      <c r="C28" s="35"/>
      <c r="D28" s="16" t="s">
        <v>312</v>
      </c>
      <c r="E28" s="16"/>
      <c r="F28" s="269"/>
      <c r="G28" s="17" t="s">
        <v>349</v>
      </c>
      <c r="H28" s="10" t="e">
        <f>VLOOKUP($B28,'Référentiel Fonctionnel'!#REF!,2,FALSE)</f>
        <v>#REF!</v>
      </c>
      <c r="I28" s="10"/>
      <c r="J28" s="10"/>
      <c r="K28" s="10"/>
      <c r="L28" s="10"/>
      <c r="M28" s="10"/>
      <c r="N28" s="10"/>
      <c r="O28" s="39" t="e">
        <f>VLOOKUP(H28,'Référentiel Fonctionnel'!$E$43:$I$346,4,FALSE)</f>
        <v>#REF!</v>
      </c>
      <c r="P28" s="39" t="e">
        <f>VLOOKUP(I28,'Référentiel Fonctionnel'!$E$43:$J$346,4,FALSE)</f>
        <v>#N/A</v>
      </c>
      <c r="Q28" s="10"/>
      <c r="R28" s="10"/>
      <c r="S28" s="35" t="s">
        <v>312</v>
      </c>
    </row>
    <row r="29" spans="1:19" ht="30" customHeight="1" x14ac:dyDescent="0.35">
      <c r="A29" s="19" t="s">
        <v>340</v>
      </c>
      <c r="B29" s="35" t="s">
        <v>350</v>
      </c>
      <c r="C29" s="35"/>
      <c r="D29" s="16"/>
      <c r="E29" s="16"/>
      <c r="F29" s="269"/>
      <c r="G29" s="17" t="s">
        <v>351</v>
      </c>
      <c r="H29" s="10" t="e">
        <f>VLOOKUP($B29,'Référentiel Fonctionnel'!#REF!,2,FALSE)</f>
        <v>#REF!</v>
      </c>
      <c r="I29" s="10"/>
      <c r="J29" s="10"/>
      <c r="K29" s="10"/>
      <c r="L29" s="10"/>
      <c r="M29" s="10"/>
      <c r="N29" s="10"/>
      <c r="O29" s="39" t="e">
        <f>VLOOKUP(H29,'Référentiel Fonctionnel'!$E$43:$I$346,4,FALSE)</f>
        <v>#REF!</v>
      </c>
      <c r="P29" s="39" t="e">
        <f>VLOOKUP(I29,'Référentiel Fonctionnel'!$E$43:$J$346,4,FALSE)</f>
        <v>#N/A</v>
      </c>
      <c r="Q29" s="10"/>
      <c r="R29" s="10"/>
      <c r="S29" s="35" t="s">
        <v>312</v>
      </c>
    </row>
    <row r="30" spans="1:19" ht="30" customHeight="1" x14ac:dyDescent="0.35">
      <c r="A30" s="19" t="s">
        <v>340</v>
      </c>
      <c r="B30" s="35" t="s">
        <v>352</v>
      </c>
      <c r="C30" s="35"/>
      <c r="D30" s="16" t="s">
        <v>312</v>
      </c>
      <c r="E30" s="16"/>
      <c r="F30" s="269"/>
      <c r="G30" s="17" t="s">
        <v>353</v>
      </c>
      <c r="H30" s="10" t="e">
        <f>VLOOKUP($B30,'Référentiel Fonctionnel'!#REF!,2,FALSE)</f>
        <v>#REF!</v>
      </c>
      <c r="I30" s="10"/>
      <c r="J30" s="10"/>
      <c r="K30" s="10"/>
      <c r="L30" s="10"/>
      <c r="M30" s="10"/>
      <c r="N30" s="10"/>
      <c r="O30" s="39" t="e">
        <f>VLOOKUP(H30,'Référentiel Fonctionnel'!$E$43:$I$346,4,FALSE)</f>
        <v>#REF!</v>
      </c>
      <c r="P30" s="39" t="e">
        <f>VLOOKUP(I30,'Référentiel Fonctionnel'!$E$43:$J$346,4,FALSE)</f>
        <v>#N/A</v>
      </c>
      <c r="Q30" s="10"/>
      <c r="R30" s="10"/>
      <c r="S30" s="35" t="s">
        <v>312</v>
      </c>
    </row>
    <row r="31" spans="1:19" ht="30" customHeight="1" x14ac:dyDescent="0.35">
      <c r="A31" s="19" t="s">
        <v>340</v>
      </c>
      <c r="B31" s="35" t="s">
        <v>354</v>
      </c>
      <c r="C31" s="35"/>
      <c r="D31" s="16"/>
      <c r="E31" s="16"/>
      <c r="F31" s="269"/>
      <c r="G31" s="17" t="s">
        <v>355</v>
      </c>
      <c r="H31" s="10" t="e">
        <f>VLOOKUP($B31,'Référentiel Fonctionnel'!#REF!,2,FALSE)</f>
        <v>#REF!</v>
      </c>
      <c r="I31" s="10"/>
      <c r="J31" s="10"/>
      <c r="K31" s="10"/>
      <c r="L31" s="10"/>
      <c r="M31" s="10"/>
      <c r="N31" s="10"/>
      <c r="O31" s="39" t="e">
        <f>VLOOKUP(H31,'Référentiel Fonctionnel'!$E$43:$I$346,4,FALSE)</f>
        <v>#REF!</v>
      </c>
      <c r="P31" s="39" t="e">
        <f>VLOOKUP(I31,'Référentiel Fonctionnel'!$E$43:$J$346,4,FALSE)</f>
        <v>#N/A</v>
      </c>
      <c r="Q31" s="10"/>
      <c r="R31" s="10"/>
      <c r="S31" s="35" t="s">
        <v>312</v>
      </c>
    </row>
    <row r="32" spans="1:19" ht="30" customHeight="1" x14ac:dyDescent="0.35">
      <c r="A32" s="19" t="s">
        <v>340</v>
      </c>
      <c r="B32" s="35" t="s">
        <v>356</v>
      </c>
      <c r="C32" s="35"/>
      <c r="D32" s="16"/>
      <c r="E32" s="16"/>
      <c r="F32" s="269"/>
      <c r="G32" s="17" t="s">
        <v>357</v>
      </c>
      <c r="H32" s="10" t="e">
        <f>VLOOKUP($B32,'Référentiel Fonctionnel'!#REF!,2,FALSE)</f>
        <v>#REF!</v>
      </c>
      <c r="I32" s="10"/>
      <c r="J32" s="10"/>
      <c r="K32" s="10"/>
      <c r="L32" s="10"/>
      <c r="M32" s="10"/>
      <c r="N32" s="10"/>
      <c r="O32" s="39" t="e">
        <f>VLOOKUP(H32,'Référentiel Fonctionnel'!$E$43:$I$346,4,FALSE)</f>
        <v>#REF!</v>
      </c>
      <c r="P32" s="39"/>
      <c r="Q32" s="10"/>
      <c r="R32" s="10"/>
      <c r="S32" s="35"/>
    </row>
    <row r="33" spans="1:19" x14ac:dyDescent="0.35">
      <c r="A33" s="19" t="s">
        <v>340</v>
      </c>
      <c r="B33" s="35">
        <v>26</v>
      </c>
      <c r="C33" s="35"/>
      <c r="D33" s="16"/>
      <c r="E33" s="16"/>
      <c r="F33" s="269"/>
      <c r="G33" s="17" t="s">
        <v>358</v>
      </c>
      <c r="H33" s="10" t="e">
        <f>VLOOKUP($B33,'Référentiel Fonctionnel'!#REF!,2,FALSE)</f>
        <v>#REF!</v>
      </c>
      <c r="I33" s="10"/>
      <c r="J33" s="10"/>
      <c r="K33" s="10"/>
      <c r="L33" s="10"/>
      <c r="M33" s="10"/>
      <c r="N33" s="10"/>
      <c r="O33" s="39" t="e">
        <f>VLOOKUP(H33,'Référentiel Fonctionnel'!$E$43:$I$346,4,FALSE)</f>
        <v>#REF!</v>
      </c>
      <c r="P33" s="39" t="e">
        <f>VLOOKUP(I33,'Référentiel Fonctionnel'!$E$43:$J$346,4,FALSE)</f>
        <v>#N/A</v>
      </c>
      <c r="Q33" s="10" t="s">
        <v>312</v>
      </c>
      <c r="R33" s="10"/>
      <c r="S33" s="35"/>
    </row>
    <row r="34" spans="1:19" ht="14.5" customHeight="1" x14ac:dyDescent="0.35">
      <c r="A34" s="19" t="s">
        <v>340</v>
      </c>
      <c r="B34" s="35">
        <v>27</v>
      </c>
      <c r="C34" s="35"/>
      <c r="D34" s="16"/>
      <c r="E34" s="16"/>
      <c r="F34" s="269"/>
      <c r="G34" s="17" t="s">
        <v>359</v>
      </c>
      <c r="H34" s="10" t="e">
        <f>VLOOKUP($B34,'Référentiel Fonctionnel'!#REF!,2,FALSE)</f>
        <v>#REF!</v>
      </c>
      <c r="I34" s="10"/>
      <c r="J34" s="10"/>
      <c r="K34" s="10"/>
      <c r="L34" s="10"/>
      <c r="M34" s="10"/>
      <c r="N34" s="10"/>
      <c r="O34" s="39" t="e">
        <f>VLOOKUP(H34,'Référentiel Fonctionnel'!$E$43:$I$346,4,FALSE)</f>
        <v>#REF!</v>
      </c>
      <c r="P34" s="39" t="e">
        <f>VLOOKUP(I34,'Référentiel Fonctionnel'!$E$43:$J$346,4,FALSE)</f>
        <v>#N/A</v>
      </c>
      <c r="Q34" s="10" t="s">
        <v>312</v>
      </c>
      <c r="R34" s="10"/>
      <c r="S34" s="35"/>
    </row>
    <row r="35" spans="1:19" x14ac:dyDescent="0.35">
      <c r="A35" s="19" t="s">
        <v>340</v>
      </c>
      <c r="B35" s="35">
        <v>28</v>
      </c>
      <c r="C35" s="35"/>
      <c r="D35" s="16"/>
      <c r="E35" s="16"/>
      <c r="F35" s="269"/>
      <c r="G35" s="17" t="s">
        <v>360</v>
      </c>
      <c r="H35" s="10" t="e">
        <f>VLOOKUP($B35,'Référentiel Fonctionnel'!#REF!,2,FALSE)</f>
        <v>#REF!</v>
      </c>
      <c r="I35" s="10"/>
      <c r="J35" s="10"/>
      <c r="K35" s="10"/>
      <c r="L35" s="10"/>
      <c r="M35" s="10"/>
      <c r="N35" s="10"/>
      <c r="O35" s="39" t="e">
        <f>VLOOKUP(H35,'Référentiel Fonctionnel'!$E$43:$I$346,4,FALSE)</f>
        <v>#REF!</v>
      </c>
      <c r="P35" s="39" t="e">
        <f>VLOOKUP(I35,'Référentiel Fonctionnel'!$E$43:$J$346,4,FALSE)</f>
        <v>#N/A</v>
      </c>
      <c r="Q35" s="10" t="s">
        <v>312</v>
      </c>
      <c r="R35" s="10"/>
      <c r="S35" s="35"/>
    </row>
    <row r="36" spans="1:19" ht="45" customHeight="1" x14ac:dyDescent="0.35">
      <c r="A36" s="19" t="s">
        <v>340</v>
      </c>
      <c r="B36" s="35">
        <v>29</v>
      </c>
      <c r="C36" s="35"/>
      <c r="D36" s="16"/>
      <c r="E36" s="16"/>
      <c r="F36" s="269"/>
      <c r="G36" s="17" t="s">
        <v>361</v>
      </c>
      <c r="H36" s="10" t="e">
        <f>VLOOKUP($B36,'Référentiel Fonctionnel'!#REF!,2,FALSE)</f>
        <v>#REF!</v>
      </c>
      <c r="I36" s="10" t="s">
        <v>362</v>
      </c>
      <c r="J36" s="10"/>
      <c r="K36" s="10"/>
      <c r="L36" s="10"/>
      <c r="M36" s="10"/>
      <c r="N36" s="10"/>
      <c r="O36" s="39" t="e">
        <f>VLOOKUP(H36,'Référentiel Fonctionnel'!$E$43:$I$346,4,FALSE)</f>
        <v>#REF!</v>
      </c>
      <c r="P36" s="39" t="e">
        <f>VLOOKUP(I36,'Référentiel Fonctionnel'!$E$43:$J$346,4,FALSE)</f>
        <v>#N/A</v>
      </c>
      <c r="Q36" s="10" t="s">
        <v>312</v>
      </c>
      <c r="R36" s="10"/>
      <c r="S36" s="35"/>
    </row>
    <row r="37" spans="1:19" ht="28.9" hidden="1" customHeight="1" x14ac:dyDescent="0.35">
      <c r="A37" s="19" t="s">
        <v>340</v>
      </c>
      <c r="B37" s="35">
        <v>30</v>
      </c>
      <c r="C37" s="35"/>
      <c r="D37" s="16" t="s">
        <v>317</v>
      </c>
      <c r="E37" s="16"/>
      <c r="F37" s="269"/>
      <c r="G37" s="17" t="s">
        <v>363</v>
      </c>
      <c r="H37" s="10" t="e">
        <f>VLOOKUP($B37,'Référentiel Fonctionnel'!#REF!,2,FALSE)</f>
        <v>#REF!</v>
      </c>
      <c r="I37" s="10"/>
      <c r="J37" s="10"/>
      <c r="K37" s="10"/>
      <c r="L37" s="10"/>
      <c r="M37" s="10"/>
      <c r="N37" s="10"/>
      <c r="O37" s="40"/>
      <c r="P37" s="40"/>
      <c r="Q37" s="10"/>
      <c r="R37" s="10" t="s">
        <v>312</v>
      </c>
      <c r="S37" s="35"/>
    </row>
    <row r="38" spans="1:19" ht="101.5" x14ac:dyDescent="0.35">
      <c r="A38" s="19" t="s">
        <v>340</v>
      </c>
      <c r="B38" s="35">
        <v>31</v>
      </c>
      <c r="C38" s="35"/>
      <c r="D38" s="16" t="s">
        <v>312</v>
      </c>
      <c r="E38" s="16"/>
      <c r="F38" s="269"/>
      <c r="G38" s="42" t="s">
        <v>364</v>
      </c>
      <c r="H38" s="43" t="s">
        <v>365</v>
      </c>
      <c r="I38" s="43" t="s">
        <v>366</v>
      </c>
      <c r="J38" s="43" t="s">
        <v>367</v>
      </c>
      <c r="K38" s="43" t="s">
        <v>368</v>
      </c>
      <c r="L38" s="43" t="s">
        <v>369</v>
      </c>
      <c r="M38" s="43" t="s">
        <v>370</v>
      </c>
      <c r="N38" s="43"/>
      <c r="O38" s="39" t="e">
        <f>VLOOKUP(H38,'Référentiel Fonctionnel'!$E$43:$I$346,4,FALSE)</f>
        <v>#N/A</v>
      </c>
      <c r="P38" s="39" t="e">
        <f>VLOOKUP(I38,'Référentiel Fonctionnel'!$E$43:$J$346,4,FALSE)</f>
        <v>#N/A</v>
      </c>
      <c r="Q38" s="10" t="s">
        <v>312</v>
      </c>
      <c r="R38" s="10"/>
      <c r="S38" s="35"/>
    </row>
    <row r="39" spans="1:19" ht="29" x14ac:dyDescent="0.35">
      <c r="A39" s="19" t="s">
        <v>340</v>
      </c>
      <c r="B39" s="35" t="s">
        <v>371</v>
      </c>
      <c r="C39" s="35"/>
      <c r="D39" s="16"/>
      <c r="E39" s="16"/>
      <c r="F39" s="269"/>
      <c r="G39" s="17" t="s">
        <v>372</v>
      </c>
      <c r="H39" s="10" t="e">
        <f>VLOOKUP($B39,'Référentiel Fonctionnel'!#REF!,2,FALSE)</f>
        <v>#REF!</v>
      </c>
      <c r="I39" s="10"/>
      <c r="J39" s="10"/>
      <c r="K39" s="10"/>
      <c r="L39" s="10"/>
      <c r="M39" s="10"/>
      <c r="N39" s="10"/>
      <c r="O39" s="39" t="e">
        <f>VLOOKUP(H39,'Référentiel Fonctionnel'!$E$43:$I$346,4,FALSE)</f>
        <v>#REF!</v>
      </c>
      <c r="P39" s="39" t="e">
        <f>VLOOKUP(I39,'Référentiel Fonctionnel'!$E$43:$J$346,4,FALSE)</f>
        <v>#N/A</v>
      </c>
      <c r="Q39" s="10"/>
      <c r="R39" s="10"/>
      <c r="S39" s="35" t="s">
        <v>312</v>
      </c>
    </row>
    <row r="40" spans="1:19" ht="43.5" x14ac:dyDescent="0.35">
      <c r="A40" s="19" t="s">
        <v>340</v>
      </c>
      <c r="B40" s="35" t="s">
        <v>373</v>
      </c>
      <c r="C40" s="35"/>
      <c r="D40" s="16"/>
      <c r="E40" s="16"/>
      <c r="F40" s="269"/>
      <c r="G40" s="17" t="s">
        <v>374</v>
      </c>
      <c r="H40" s="10" t="e">
        <f>VLOOKUP($B40,'Référentiel Fonctionnel'!#REF!,2,FALSE)</f>
        <v>#REF!</v>
      </c>
      <c r="I40" s="10" t="s">
        <v>375</v>
      </c>
      <c r="J40" s="10"/>
      <c r="K40" s="10"/>
      <c r="L40" s="10"/>
      <c r="M40" s="10"/>
      <c r="N40" s="10"/>
      <c r="O40" s="39" t="e">
        <f>VLOOKUP(H40,'Référentiel Fonctionnel'!$E$43:$I$346,4,FALSE)</f>
        <v>#REF!</v>
      </c>
      <c r="P40" s="39" t="e">
        <f>VLOOKUP(I40,'Référentiel Fonctionnel'!$E$43:$J$346,4,FALSE)</f>
        <v>#N/A</v>
      </c>
      <c r="Q40" s="10"/>
      <c r="R40" s="10"/>
      <c r="S40" s="35" t="s">
        <v>312</v>
      </c>
    </row>
    <row r="41" spans="1:19" ht="58" x14ac:dyDescent="0.35">
      <c r="A41" s="19" t="s">
        <v>340</v>
      </c>
      <c r="B41" s="35" t="s">
        <v>376</v>
      </c>
      <c r="C41" s="35"/>
      <c r="D41" s="16"/>
      <c r="E41" s="16"/>
      <c r="F41" s="269"/>
      <c r="G41" s="17" t="s">
        <v>377</v>
      </c>
      <c r="H41" s="10" t="e">
        <f>VLOOKUP($B41,'Référentiel Fonctionnel'!#REF!,2,FALSE)</f>
        <v>#REF!</v>
      </c>
      <c r="I41" s="10"/>
      <c r="J41" s="10"/>
      <c r="K41" s="10"/>
      <c r="L41" s="10"/>
      <c r="M41" s="10"/>
      <c r="N41" s="10"/>
      <c r="O41" s="39" t="e">
        <f>VLOOKUP(H41,'Référentiel Fonctionnel'!$E$43:$I$346,4,FALSE)</f>
        <v>#REF!</v>
      </c>
      <c r="P41" s="39"/>
      <c r="Q41" s="10"/>
      <c r="R41" s="10"/>
      <c r="S41" s="35"/>
    </row>
    <row r="42" spans="1:19" ht="69.650000000000006" customHeight="1" x14ac:dyDescent="0.35">
      <c r="A42" s="19" t="s">
        <v>340</v>
      </c>
      <c r="B42" s="35">
        <v>32</v>
      </c>
      <c r="C42" s="35"/>
      <c r="D42" s="16"/>
      <c r="E42" s="16"/>
      <c r="F42" s="269"/>
      <c r="G42" s="42" t="s">
        <v>378</v>
      </c>
      <c r="H42" s="10" t="e">
        <f>VLOOKUP($B42,'Référentiel Fonctionnel'!#REF!,2,FALSE)</f>
        <v>#REF!</v>
      </c>
      <c r="I42" s="10" t="s">
        <v>379</v>
      </c>
      <c r="J42" s="10" t="s">
        <v>380</v>
      </c>
      <c r="K42" s="10"/>
      <c r="L42" s="10"/>
      <c r="M42" s="10"/>
      <c r="N42" s="10"/>
      <c r="O42" s="39" t="e">
        <f>VLOOKUP(H42,'Référentiel Fonctionnel'!$E$43:$I$346,4,FALSE)</f>
        <v>#REF!</v>
      </c>
      <c r="P42" s="39" t="e">
        <f>VLOOKUP(I42,'Référentiel Fonctionnel'!$E$43:$J$346,4,FALSE)</f>
        <v>#N/A</v>
      </c>
      <c r="Q42" s="10" t="s">
        <v>312</v>
      </c>
      <c r="R42" s="10"/>
      <c r="S42" s="35"/>
    </row>
    <row r="43" spans="1:19" ht="72" hidden="1" customHeight="1" x14ac:dyDescent="0.35">
      <c r="A43" s="19" t="s">
        <v>340</v>
      </c>
      <c r="B43" s="35">
        <v>33</v>
      </c>
      <c r="C43" s="35"/>
      <c r="D43" s="16" t="s">
        <v>317</v>
      </c>
      <c r="E43" s="16"/>
      <c r="F43" s="269"/>
      <c r="G43" s="17" t="s">
        <v>381</v>
      </c>
      <c r="H43" s="10" t="e">
        <f>VLOOKUP($B43,'Référentiel Fonctionnel'!#REF!,2,FALSE)</f>
        <v>#REF!</v>
      </c>
      <c r="I43" s="10"/>
      <c r="J43" s="10"/>
      <c r="K43" s="10"/>
      <c r="L43" s="10"/>
      <c r="M43" s="10"/>
      <c r="N43" s="10"/>
      <c r="O43" s="40"/>
      <c r="P43" s="40"/>
      <c r="Q43" s="10"/>
      <c r="R43" s="10" t="s">
        <v>312</v>
      </c>
      <c r="S43" s="35"/>
    </row>
    <row r="44" spans="1:19" ht="75" customHeight="1" x14ac:dyDescent="0.35">
      <c r="A44" s="19" t="s">
        <v>340</v>
      </c>
      <c r="B44" s="35">
        <v>34</v>
      </c>
      <c r="C44" s="35"/>
      <c r="D44" s="16"/>
      <c r="E44" s="16"/>
      <c r="F44" s="269"/>
      <c r="G44" s="42" t="s">
        <v>382</v>
      </c>
      <c r="H44" s="10" t="e">
        <f>VLOOKUP($B44,'Référentiel Fonctionnel'!#REF!,2,FALSE)</f>
        <v>#REF!</v>
      </c>
      <c r="I44" s="10" t="s">
        <v>383</v>
      </c>
      <c r="J44" s="10"/>
      <c r="K44" s="10"/>
      <c r="L44" s="10"/>
      <c r="M44" s="10"/>
      <c r="N44" s="10"/>
      <c r="O44" s="39" t="e">
        <f>VLOOKUP(H44,'Référentiel Fonctionnel'!$E$43:$I$346,4,FALSE)</f>
        <v>#REF!</v>
      </c>
      <c r="P44" s="39" t="e">
        <f>VLOOKUP(I44,'Référentiel Fonctionnel'!$E$43:$J$346,4,FALSE)</f>
        <v>#N/A</v>
      </c>
      <c r="Q44" s="10" t="s">
        <v>312</v>
      </c>
      <c r="R44" s="10"/>
      <c r="S44" s="35"/>
    </row>
    <row r="45" spans="1:19" ht="75" customHeight="1" x14ac:dyDescent="0.35">
      <c r="A45" s="19" t="s">
        <v>340</v>
      </c>
      <c r="B45" s="35" t="s">
        <v>384</v>
      </c>
      <c r="C45" s="35"/>
      <c r="D45" s="16"/>
      <c r="E45" s="16"/>
      <c r="F45" s="269"/>
      <c r="G45" s="42" t="s">
        <v>385</v>
      </c>
      <c r="H45" s="10" t="e">
        <f>VLOOKUP($B45,'Référentiel Fonctionnel'!#REF!,2,FALSE)</f>
        <v>#REF!</v>
      </c>
      <c r="I45" s="10" t="s">
        <v>386</v>
      </c>
      <c r="J45" s="10"/>
      <c r="K45" s="10"/>
      <c r="L45" s="10"/>
      <c r="M45" s="10"/>
      <c r="N45" s="10"/>
      <c r="O45" s="39" t="e">
        <f>VLOOKUP(H45,'Référentiel Fonctionnel'!$E$43:$I$346,4,FALSE)</f>
        <v>#REF!</v>
      </c>
      <c r="P45" s="39" t="e">
        <f>VLOOKUP(I45,'Référentiel Fonctionnel'!$E$43:$J$346,4,FALSE)</f>
        <v>#N/A</v>
      </c>
      <c r="Q45" s="10"/>
      <c r="R45" s="10"/>
      <c r="S45" s="35" t="s">
        <v>312</v>
      </c>
    </row>
    <row r="46" spans="1:19" ht="28.9" hidden="1" customHeight="1" x14ac:dyDescent="0.35">
      <c r="A46" s="19" t="s">
        <v>340</v>
      </c>
      <c r="B46" s="35">
        <v>35</v>
      </c>
      <c r="C46" s="35"/>
      <c r="D46" s="16" t="s">
        <v>317</v>
      </c>
      <c r="E46" s="16"/>
      <c r="F46" s="269"/>
      <c r="G46" s="17" t="s">
        <v>387</v>
      </c>
      <c r="H46" s="10" t="e">
        <f>VLOOKUP($B46,'Référentiel Fonctionnel'!#REF!,2,FALSE)</f>
        <v>#REF!</v>
      </c>
      <c r="I46" s="10"/>
      <c r="J46" s="10"/>
      <c r="K46" s="10"/>
      <c r="L46" s="10"/>
      <c r="M46" s="10"/>
      <c r="N46" s="10"/>
      <c r="O46" s="40"/>
      <c r="P46" s="40"/>
      <c r="Q46" s="10"/>
      <c r="R46" s="10" t="s">
        <v>312</v>
      </c>
      <c r="S46" s="35"/>
    </row>
    <row r="47" spans="1:19" ht="30" customHeight="1" x14ac:dyDescent="0.35">
      <c r="A47" s="19" t="s">
        <v>340</v>
      </c>
      <c r="B47" s="35">
        <v>36</v>
      </c>
      <c r="C47" s="35"/>
      <c r="D47" s="16"/>
      <c r="E47" s="16"/>
      <c r="F47" s="269"/>
      <c r="G47" s="17" t="s">
        <v>388</v>
      </c>
      <c r="H47" s="10" t="e">
        <f>VLOOKUP($B47,'Référentiel Fonctionnel'!#REF!,2,FALSE)</f>
        <v>#REF!</v>
      </c>
      <c r="I47" s="10"/>
      <c r="J47" s="10"/>
      <c r="K47" s="10"/>
      <c r="L47" s="10"/>
      <c r="M47" s="10"/>
      <c r="N47" s="10"/>
      <c r="O47" s="39" t="e">
        <f>VLOOKUP(H47,'Référentiel Fonctionnel'!$E$43:$I$346,4,FALSE)</f>
        <v>#REF!</v>
      </c>
      <c r="P47" s="39" t="e">
        <f>VLOOKUP(I47,'Référentiel Fonctionnel'!$E$43:$J$346,4,FALSE)</f>
        <v>#N/A</v>
      </c>
      <c r="Q47" s="10" t="s">
        <v>312</v>
      </c>
      <c r="R47" s="10"/>
      <c r="S47" s="35"/>
    </row>
    <row r="48" spans="1:19" ht="28.9" customHeight="1" x14ac:dyDescent="0.35">
      <c r="A48" s="19" t="s">
        <v>340</v>
      </c>
      <c r="B48" s="35">
        <v>37</v>
      </c>
      <c r="C48" s="35"/>
      <c r="D48" s="16"/>
      <c r="E48" s="16"/>
      <c r="F48" s="269"/>
      <c r="G48" s="42" t="s">
        <v>389</v>
      </c>
      <c r="H48" s="10" t="e">
        <f>VLOOKUP($B48,'Référentiel Fonctionnel'!#REF!,2,FALSE)</f>
        <v>#REF!</v>
      </c>
      <c r="I48" s="10" t="s">
        <v>390</v>
      </c>
      <c r="J48" s="10"/>
      <c r="K48" s="10"/>
      <c r="L48" s="10"/>
      <c r="M48" s="10"/>
      <c r="N48" s="10"/>
      <c r="O48" s="39" t="e">
        <f>VLOOKUP(H48,'Référentiel Fonctionnel'!$E$43:$I$346,4,FALSE)</f>
        <v>#REF!</v>
      </c>
      <c r="P48" s="39" t="e">
        <f>VLOOKUP(I48,'Référentiel Fonctionnel'!$E$43:$J$346,4,FALSE)</f>
        <v>#N/A</v>
      </c>
      <c r="Q48" s="10" t="s">
        <v>312</v>
      </c>
      <c r="R48" s="10"/>
      <c r="S48" s="35"/>
    </row>
    <row r="49" spans="1:19" ht="28.9" customHeight="1" x14ac:dyDescent="0.35">
      <c r="A49" s="19" t="s">
        <v>340</v>
      </c>
      <c r="B49" s="35" t="s">
        <v>391</v>
      </c>
      <c r="C49" s="35"/>
      <c r="D49" s="16"/>
      <c r="E49" s="16"/>
      <c r="F49" s="269"/>
      <c r="G49" s="42" t="s">
        <v>392</v>
      </c>
      <c r="H49" s="10" t="e">
        <f>VLOOKUP($B49,'Référentiel Fonctionnel'!#REF!,2,FALSE)</f>
        <v>#REF!</v>
      </c>
      <c r="I49" s="10" t="s">
        <v>393</v>
      </c>
      <c r="J49" s="10"/>
      <c r="K49" s="10"/>
      <c r="L49" s="10"/>
      <c r="M49" s="10"/>
      <c r="N49" s="10"/>
      <c r="O49" s="39" t="e">
        <f>VLOOKUP(H49,'Référentiel Fonctionnel'!$E$43:$I$346,4,FALSE)</f>
        <v>#REF!</v>
      </c>
      <c r="P49" s="39" t="e">
        <f>VLOOKUP(I49,'Référentiel Fonctionnel'!$E$43:$J$346,4,FALSE)</f>
        <v>#N/A</v>
      </c>
      <c r="Q49" s="10"/>
      <c r="R49" s="10"/>
      <c r="S49" s="35" t="s">
        <v>312</v>
      </c>
    </row>
    <row r="50" spans="1:19" ht="129.65" customHeight="1" x14ac:dyDescent="0.35">
      <c r="A50" s="19" t="s">
        <v>340</v>
      </c>
      <c r="B50" s="35" t="s">
        <v>394</v>
      </c>
      <c r="C50" s="35"/>
      <c r="D50" s="16"/>
      <c r="E50" s="16"/>
      <c r="F50" s="269"/>
      <c r="G50" s="17" t="s">
        <v>395</v>
      </c>
      <c r="H50" s="10" t="e">
        <f>VLOOKUP($B50,'Référentiel Fonctionnel'!#REF!,2,FALSE)</f>
        <v>#REF!</v>
      </c>
      <c r="I50" s="10"/>
      <c r="J50" s="10"/>
      <c r="K50" s="10"/>
      <c r="L50" s="10"/>
      <c r="M50" s="10"/>
      <c r="N50" s="10"/>
      <c r="O50" s="39" t="e">
        <f>VLOOKUP(H50,'Référentiel Fonctionnel'!$E$43:$I$346,4,FALSE)</f>
        <v>#REF!</v>
      </c>
      <c r="P50" s="39" t="e">
        <f>VLOOKUP(I50,'Référentiel Fonctionnel'!$E$43:$J$346,4,FALSE)</f>
        <v>#N/A</v>
      </c>
      <c r="Q50" s="10"/>
      <c r="R50" s="10"/>
      <c r="S50" s="35" t="s">
        <v>312</v>
      </c>
    </row>
    <row r="51" spans="1:19" ht="72.5" x14ac:dyDescent="0.35">
      <c r="A51" s="19" t="s">
        <v>340</v>
      </c>
      <c r="B51" s="35">
        <v>38</v>
      </c>
      <c r="C51" s="35"/>
      <c r="D51" s="16"/>
      <c r="E51" s="16"/>
      <c r="F51" s="269"/>
      <c r="G51" s="42" t="s">
        <v>396</v>
      </c>
      <c r="H51" s="10" t="e">
        <f>VLOOKUP($B51,'Référentiel Fonctionnel'!#REF!,2,FALSE)</f>
        <v>#REF!</v>
      </c>
      <c r="I51" s="10" t="s">
        <v>397</v>
      </c>
      <c r="J51" s="10"/>
      <c r="K51" s="10"/>
      <c r="L51" s="10"/>
      <c r="M51" s="10"/>
      <c r="N51" s="10"/>
      <c r="O51" s="39" t="e">
        <f>VLOOKUP(H51,'Référentiel Fonctionnel'!$E$43:$I$346,4,FALSE)</f>
        <v>#REF!</v>
      </c>
      <c r="P51" s="39" t="e">
        <f>VLOOKUP(I51,'Référentiel Fonctionnel'!$E$43:$J$346,4,FALSE)</f>
        <v>#N/A</v>
      </c>
      <c r="Q51" s="10" t="s">
        <v>312</v>
      </c>
      <c r="R51" s="10"/>
      <c r="S51" s="35"/>
    </row>
    <row r="52" spans="1:19" ht="28.9" customHeight="1" x14ac:dyDescent="0.35">
      <c r="A52" s="19" t="s">
        <v>340</v>
      </c>
      <c r="B52" s="35" t="s">
        <v>398</v>
      </c>
      <c r="C52" s="35"/>
      <c r="D52" s="16"/>
      <c r="E52" s="16"/>
      <c r="F52" s="269"/>
      <c r="G52" s="42" t="s">
        <v>399</v>
      </c>
      <c r="H52" s="10" t="e">
        <f>VLOOKUP($B52,'Référentiel Fonctionnel'!#REF!,2,FALSE)</f>
        <v>#REF!</v>
      </c>
      <c r="I52" s="10" t="s">
        <v>400</v>
      </c>
      <c r="J52" s="10"/>
      <c r="K52" s="10"/>
      <c r="L52" s="10"/>
      <c r="M52" s="10"/>
      <c r="N52" s="10"/>
      <c r="O52" s="39" t="e">
        <f>VLOOKUP(H52,'Référentiel Fonctionnel'!$E$43:$I$346,4,FALSE)</f>
        <v>#REF!</v>
      </c>
      <c r="P52" s="39" t="e">
        <f>VLOOKUP(I52,'Référentiel Fonctionnel'!$E$43:$J$346,4,FALSE)</f>
        <v>#N/A</v>
      </c>
      <c r="Q52" s="10"/>
      <c r="R52" s="10"/>
      <c r="S52" s="35" t="s">
        <v>312</v>
      </c>
    </row>
    <row r="53" spans="1:19" ht="28.9" hidden="1" customHeight="1" x14ac:dyDescent="0.35">
      <c r="A53" s="19" t="s">
        <v>340</v>
      </c>
      <c r="B53" s="35">
        <v>39</v>
      </c>
      <c r="C53" s="35"/>
      <c r="D53" s="16" t="s">
        <v>317</v>
      </c>
      <c r="E53" s="16"/>
      <c r="F53" s="269"/>
      <c r="G53" s="17" t="s">
        <v>401</v>
      </c>
      <c r="H53" s="10" t="e">
        <f>VLOOKUP($B53,'Référentiel Fonctionnel'!#REF!,2,FALSE)</f>
        <v>#REF!</v>
      </c>
      <c r="I53" s="10"/>
      <c r="J53" s="10"/>
      <c r="K53" s="10"/>
      <c r="L53" s="10"/>
      <c r="M53" s="10"/>
      <c r="N53" s="10"/>
      <c r="O53" s="40"/>
      <c r="P53" s="40"/>
      <c r="Q53" s="10"/>
      <c r="R53" s="10" t="s">
        <v>312</v>
      </c>
      <c r="S53" s="35"/>
    </row>
    <row r="54" spans="1:19" ht="68.5" customHeight="1" x14ac:dyDescent="0.35">
      <c r="A54" s="19" t="s">
        <v>340</v>
      </c>
      <c r="B54" s="35">
        <v>40</v>
      </c>
      <c r="C54" s="35"/>
      <c r="D54" s="16" t="s">
        <v>317</v>
      </c>
      <c r="E54" s="16"/>
      <c r="F54" s="269"/>
      <c r="G54" s="42" t="s">
        <v>402</v>
      </c>
      <c r="H54" s="10" t="e">
        <f>VLOOKUP($B54,'Référentiel Fonctionnel'!#REF!,2,FALSE)</f>
        <v>#REF!</v>
      </c>
      <c r="I54" s="10" t="s">
        <v>403</v>
      </c>
      <c r="J54" s="10"/>
      <c r="K54" s="10"/>
      <c r="L54" s="10"/>
      <c r="M54" s="10"/>
      <c r="N54" s="10"/>
      <c r="O54" s="39" t="e">
        <f>VLOOKUP(H54,'Référentiel Fonctionnel'!$E$43:$I$346,4,FALSE)</f>
        <v>#REF!</v>
      </c>
      <c r="P54" s="40"/>
      <c r="Q54" s="10" t="s">
        <v>312</v>
      </c>
      <c r="R54" s="10"/>
      <c r="S54" s="35"/>
    </row>
    <row r="55" spans="1:19" ht="72" hidden="1" customHeight="1" x14ac:dyDescent="0.35">
      <c r="A55" s="19" t="s">
        <v>340</v>
      </c>
      <c r="B55" s="35">
        <v>41</v>
      </c>
      <c r="C55" s="35"/>
      <c r="D55" s="16"/>
      <c r="E55" s="16"/>
      <c r="F55" s="269"/>
      <c r="G55" s="17" t="s">
        <v>404</v>
      </c>
      <c r="H55" s="10" t="e">
        <f>VLOOKUP($B55,'Référentiel Fonctionnel'!#REF!,2,FALSE)</f>
        <v>#REF!</v>
      </c>
      <c r="I55" s="10"/>
      <c r="J55" s="10"/>
      <c r="K55" s="10"/>
      <c r="L55" s="10"/>
      <c r="M55" s="10"/>
      <c r="N55" s="10"/>
      <c r="O55" s="40"/>
      <c r="P55" s="40"/>
      <c r="Q55" s="10"/>
      <c r="R55" s="10" t="s">
        <v>312</v>
      </c>
      <c r="S55" s="35"/>
    </row>
    <row r="56" spans="1:19" ht="60" hidden="1" customHeight="1" x14ac:dyDescent="0.35">
      <c r="A56" s="19" t="s">
        <v>340</v>
      </c>
      <c r="B56" s="35">
        <v>42</v>
      </c>
      <c r="C56" s="35"/>
      <c r="D56" s="16"/>
      <c r="E56" s="16" t="s">
        <v>317</v>
      </c>
      <c r="F56" s="269"/>
      <c r="G56" s="17" t="s">
        <v>405</v>
      </c>
      <c r="H56" s="10" t="e">
        <f>VLOOKUP($B56,'Référentiel Fonctionnel'!#REF!,2,FALSE)</f>
        <v>#REF!</v>
      </c>
      <c r="I56" s="10"/>
      <c r="J56" s="10"/>
      <c r="K56" s="10"/>
      <c r="L56" s="10"/>
      <c r="M56" s="10"/>
      <c r="N56" s="10"/>
      <c r="O56" s="40"/>
      <c r="P56" s="40"/>
      <c r="Q56" s="10"/>
      <c r="R56" s="10" t="s">
        <v>312</v>
      </c>
      <c r="S56" s="35"/>
    </row>
    <row r="57" spans="1:19" ht="45" hidden="1" customHeight="1" x14ac:dyDescent="0.35">
      <c r="A57" s="19" t="s">
        <v>340</v>
      </c>
      <c r="B57" s="35">
        <v>43</v>
      </c>
      <c r="C57" s="35"/>
      <c r="D57" s="16"/>
      <c r="E57" s="16"/>
      <c r="F57" s="270"/>
      <c r="G57" s="17" t="s">
        <v>406</v>
      </c>
      <c r="H57" s="10" t="e">
        <f>VLOOKUP($B57,'Référentiel Fonctionnel'!#REF!,2,FALSE)</f>
        <v>#REF!</v>
      </c>
      <c r="I57" s="10"/>
      <c r="J57" s="10"/>
      <c r="K57" s="10"/>
      <c r="L57" s="10"/>
      <c r="M57" s="10"/>
      <c r="N57" s="10"/>
      <c r="O57" s="40"/>
      <c r="P57" s="40"/>
      <c r="Q57" s="10"/>
      <c r="R57" s="10" t="s">
        <v>312</v>
      </c>
      <c r="S57" s="35"/>
    </row>
    <row r="58" spans="1:19" ht="45" customHeight="1" x14ac:dyDescent="0.35">
      <c r="A58" s="18" t="s">
        <v>407</v>
      </c>
      <c r="B58" s="35">
        <v>44</v>
      </c>
      <c r="C58" s="35"/>
      <c r="D58" s="16"/>
      <c r="E58" s="16"/>
      <c r="F58" s="268" t="s">
        <v>408</v>
      </c>
      <c r="G58" s="17" t="s">
        <v>409</v>
      </c>
      <c r="H58" s="10" t="e">
        <f>VLOOKUP($B58,'Référentiel Fonctionnel'!#REF!,2,FALSE)</f>
        <v>#REF!</v>
      </c>
      <c r="I58" s="10"/>
      <c r="J58" s="10"/>
      <c r="K58" s="10"/>
      <c r="L58" s="10"/>
      <c r="M58" s="10"/>
      <c r="N58" s="10"/>
      <c r="O58" s="39" t="e">
        <f>VLOOKUP(H58,'Référentiel Fonctionnel'!$E$43:$I$346,4,FALSE)</f>
        <v>#REF!</v>
      </c>
      <c r="P58" s="39" t="e">
        <f>VLOOKUP(I58,'Référentiel Fonctionnel'!$E$43:$J$346,4,FALSE)</f>
        <v>#N/A</v>
      </c>
      <c r="Q58" s="10" t="s">
        <v>312</v>
      </c>
      <c r="R58" s="10"/>
      <c r="S58" s="35"/>
    </row>
    <row r="59" spans="1:19" ht="38.25" customHeight="1" x14ac:dyDescent="0.35">
      <c r="A59" s="18" t="s">
        <v>407</v>
      </c>
      <c r="B59" s="35">
        <v>45</v>
      </c>
      <c r="C59" s="35"/>
      <c r="D59" s="16"/>
      <c r="E59" s="16"/>
      <c r="F59" s="269"/>
      <c r="G59" s="17" t="s">
        <v>410</v>
      </c>
      <c r="H59" s="10" t="e">
        <f>VLOOKUP($B59,'Référentiel Fonctionnel'!#REF!,2,FALSE)</f>
        <v>#REF!</v>
      </c>
      <c r="I59" s="10"/>
      <c r="J59" s="10"/>
      <c r="K59" s="10"/>
      <c r="L59" s="10"/>
      <c r="M59" s="10"/>
      <c r="N59" s="10"/>
      <c r="O59" s="39" t="e">
        <f>VLOOKUP(H59,'Référentiel Fonctionnel'!$E$43:$I$346,4,FALSE)</f>
        <v>#REF!</v>
      </c>
      <c r="P59" s="39" t="e">
        <f>VLOOKUP(I59,'Référentiel Fonctionnel'!$E$43:$J$346,4,FALSE)</f>
        <v>#N/A</v>
      </c>
      <c r="Q59" s="10" t="s">
        <v>312</v>
      </c>
      <c r="R59" s="10"/>
      <c r="S59" s="35"/>
    </row>
    <row r="60" spans="1:19" ht="29" x14ac:dyDescent="0.35">
      <c r="A60" s="18" t="s">
        <v>407</v>
      </c>
      <c r="B60" s="35">
        <v>46</v>
      </c>
      <c r="C60" s="35"/>
      <c r="D60" s="16" t="s">
        <v>317</v>
      </c>
      <c r="E60" s="16"/>
      <c r="F60" s="269"/>
      <c r="G60" s="17" t="s">
        <v>411</v>
      </c>
      <c r="H60" s="10" t="e">
        <f>VLOOKUP($B60,'Référentiel Fonctionnel'!#REF!,2,FALSE)</f>
        <v>#REF!</v>
      </c>
      <c r="I60" s="10"/>
      <c r="J60" s="10"/>
      <c r="K60" s="10"/>
      <c r="L60" s="10"/>
      <c r="M60" s="10"/>
      <c r="N60" s="10"/>
      <c r="O60" s="39" t="e">
        <f>VLOOKUP(H60,'Référentiel Fonctionnel'!$E$43:$I$346,4,FALSE)</f>
        <v>#REF!</v>
      </c>
      <c r="P60" s="39" t="e">
        <f>VLOOKUP(I60,'Référentiel Fonctionnel'!$E$43:$J$346,4,FALSE)</f>
        <v>#N/A</v>
      </c>
      <c r="Q60" s="10" t="s">
        <v>312</v>
      </c>
      <c r="R60" s="10"/>
      <c r="S60" s="35"/>
    </row>
    <row r="61" spans="1:19" ht="45" hidden="1" customHeight="1" x14ac:dyDescent="0.35">
      <c r="A61" s="18" t="s">
        <v>407</v>
      </c>
      <c r="B61" s="35">
        <v>47</v>
      </c>
      <c r="C61" s="35"/>
      <c r="D61" s="16"/>
      <c r="E61" s="16"/>
      <c r="F61" s="269"/>
      <c r="G61" s="17" t="s">
        <v>412</v>
      </c>
      <c r="H61" s="10" t="e">
        <f>VLOOKUP($B61,'Référentiel Fonctionnel'!#REF!,2,FALSE)</f>
        <v>#REF!</v>
      </c>
      <c r="I61" s="10"/>
      <c r="J61" s="10"/>
      <c r="K61" s="10"/>
      <c r="L61" s="10"/>
      <c r="M61" s="10"/>
      <c r="N61" s="10"/>
      <c r="O61" s="40"/>
      <c r="P61" s="40"/>
      <c r="Q61" s="10"/>
      <c r="R61" s="10" t="s">
        <v>312</v>
      </c>
      <c r="S61" s="35"/>
    </row>
    <row r="62" spans="1:19" ht="29" x14ac:dyDescent="0.35">
      <c r="A62" s="18" t="s">
        <v>407</v>
      </c>
      <c r="B62" s="35">
        <v>48</v>
      </c>
      <c r="C62" s="35"/>
      <c r="D62" s="16"/>
      <c r="E62" s="16"/>
      <c r="F62" s="269"/>
      <c r="G62" s="17" t="s">
        <v>413</v>
      </c>
      <c r="H62" s="10" t="e">
        <f>VLOOKUP($B62,'Référentiel Fonctionnel'!#REF!,2,FALSE)</f>
        <v>#REF!</v>
      </c>
      <c r="I62" s="10"/>
      <c r="J62" s="10"/>
      <c r="K62" s="10"/>
      <c r="L62" s="10"/>
      <c r="M62" s="10"/>
      <c r="N62" s="10"/>
      <c r="O62" s="39" t="e">
        <f>VLOOKUP(H62,'Référentiel Fonctionnel'!$E$43:$I$346,4,FALSE)</f>
        <v>#REF!</v>
      </c>
      <c r="P62" s="39" t="e">
        <f>VLOOKUP(I62,'Référentiel Fonctionnel'!$E$43:$J$346,4,FALSE)</f>
        <v>#N/A</v>
      </c>
      <c r="Q62" s="10" t="s">
        <v>312</v>
      </c>
      <c r="R62" s="10"/>
      <c r="S62" s="35"/>
    </row>
    <row r="63" spans="1:19" ht="43.15" hidden="1" customHeight="1" x14ac:dyDescent="0.35">
      <c r="A63" s="18" t="s">
        <v>407</v>
      </c>
      <c r="B63" s="35">
        <v>49</v>
      </c>
      <c r="C63" s="35"/>
      <c r="D63" s="16"/>
      <c r="E63" s="16"/>
      <c r="F63" s="270"/>
      <c r="G63" s="17" t="s">
        <v>414</v>
      </c>
      <c r="H63" s="10" t="e">
        <f>VLOOKUP($B63,'Référentiel Fonctionnel'!#REF!,2,FALSE)</f>
        <v>#REF!</v>
      </c>
      <c r="I63" s="10"/>
      <c r="J63" s="10"/>
      <c r="K63" s="10"/>
      <c r="L63" s="10"/>
      <c r="M63" s="10"/>
      <c r="N63" s="10"/>
      <c r="O63" s="40"/>
      <c r="P63" s="40"/>
      <c r="Q63" s="10"/>
      <c r="R63" s="10" t="s">
        <v>312</v>
      </c>
      <c r="S63" s="35"/>
    </row>
    <row r="64" spans="1:19" ht="51" customHeight="1" x14ac:dyDescent="0.35">
      <c r="A64" s="20" t="s">
        <v>415</v>
      </c>
      <c r="B64" s="35">
        <v>50</v>
      </c>
      <c r="C64" s="35"/>
      <c r="D64" s="16"/>
      <c r="E64" s="16"/>
      <c r="F64" s="268" t="s">
        <v>416</v>
      </c>
      <c r="G64" s="17" t="s">
        <v>417</v>
      </c>
      <c r="H64" s="10" t="e">
        <f>VLOOKUP($B64,'Référentiel Fonctionnel'!#REF!,2,FALSE)</f>
        <v>#REF!</v>
      </c>
      <c r="I64" s="10"/>
      <c r="J64" s="10"/>
      <c r="K64" s="10"/>
      <c r="L64" s="10"/>
      <c r="M64" s="10"/>
      <c r="N64" s="10"/>
      <c r="O64" s="39" t="e">
        <f>VLOOKUP(H64,'Référentiel Fonctionnel'!$E$43:$I$346,4,FALSE)</f>
        <v>#REF!</v>
      </c>
      <c r="P64" s="39" t="e">
        <f>VLOOKUP(I64,'Référentiel Fonctionnel'!$E$43:$J$346,4,FALSE)</f>
        <v>#N/A</v>
      </c>
      <c r="Q64" s="10" t="s">
        <v>312</v>
      </c>
      <c r="R64" s="10"/>
      <c r="S64" s="35"/>
    </row>
    <row r="65" spans="1:19" ht="144" hidden="1" customHeight="1" x14ac:dyDescent="0.35">
      <c r="A65" s="20" t="s">
        <v>415</v>
      </c>
      <c r="B65" s="35">
        <v>51</v>
      </c>
      <c r="C65" s="35"/>
      <c r="D65" s="16" t="s">
        <v>317</v>
      </c>
      <c r="E65" s="16"/>
      <c r="F65" s="269"/>
      <c r="G65" s="17" t="s">
        <v>418</v>
      </c>
      <c r="H65" s="10" t="e">
        <f>VLOOKUP($B65,'Référentiel Fonctionnel'!#REF!,2,FALSE)</f>
        <v>#REF!</v>
      </c>
      <c r="I65" s="10"/>
      <c r="J65" s="10"/>
      <c r="K65" s="10"/>
      <c r="L65" s="10"/>
      <c r="M65" s="10"/>
      <c r="N65" s="10"/>
      <c r="O65" s="40"/>
      <c r="P65" s="40"/>
      <c r="Q65" s="10"/>
      <c r="R65" s="10" t="s">
        <v>312</v>
      </c>
      <c r="S65" s="35"/>
    </row>
    <row r="66" spans="1:19" ht="43.15" hidden="1" customHeight="1" x14ac:dyDescent="0.35">
      <c r="A66" s="20" t="s">
        <v>415</v>
      </c>
      <c r="B66" s="35">
        <v>52</v>
      </c>
      <c r="C66" s="35"/>
      <c r="D66" s="16" t="s">
        <v>317</v>
      </c>
      <c r="E66" s="16"/>
      <c r="F66" s="269"/>
      <c r="G66" s="17" t="s">
        <v>332</v>
      </c>
      <c r="H66" s="10" t="e">
        <f>VLOOKUP($B66,'Référentiel Fonctionnel'!#REF!,2,FALSE)</f>
        <v>#REF!</v>
      </c>
      <c r="I66" s="10"/>
      <c r="J66" s="10"/>
      <c r="K66" s="10"/>
      <c r="L66" s="10"/>
      <c r="M66" s="10"/>
      <c r="N66" s="10"/>
      <c r="O66" s="40"/>
      <c r="P66" s="40"/>
      <c r="Q66" s="10"/>
      <c r="R66" s="10" t="s">
        <v>312</v>
      </c>
      <c r="S66" s="35"/>
    </row>
    <row r="67" spans="1:19" ht="15.65" customHeight="1" x14ac:dyDescent="0.35">
      <c r="A67" s="20" t="s">
        <v>415</v>
      </c>
      <c r="B67" s="35" t="s">
        <v>419</v>
      </c>
      <c r="C67" s="35"/>
      <c r="D67" s="16"/>
      <c r="E67" s="16"/>
      <c r="F67" s="269"/>
      <c r="G67" s="17" t="s">
        <v>420</v>
      </c>
      <c r="H67" s="10" t="e">
        <f>VLOOKUP($B67,'Référentiel Fonctionnel'!#REF!,2,FALSE)</f>
        <v>#REF!</v>
      </c>
      <c r="I67" s="10"/>
      <c r="J67" s="10"/>
      <c r="K67" s="10"/>
      <c r="L67" s="10"/>
      <c r="M67" s="10"/>
      <c r="N67" s="10"/>
      <c r="O67" s="39" t="e">
        <f>VLOOKUP(H67,'Référentiel Fonctionnel'!$E$43:$I$346,4,FALSE)</f>
        <v>#REF!</v>
      </c>
      <c r="P67" s="39" t="e">
        <f>VLOOKUP(I67,'Référentiel Fonctionnel'!$E$43:$J$346,4,FALSE)</f>
        <v>#N/A</v>
      </c>
      <c r="Q67" s="10"/>
      <c r="R67" s="10"/>
      <c r="S67" s="35" t="s">
        <v>312</v>
      </c>
    </row>
    <row r="68" spans="1:19" ht="28.9" customHeight="1" x14ac:dyDescent="0.35">
      <c r="A68" s="20" t="s">
        <v>415</v>
      </c>
      <c r="B68" s="35">
        <v>53</v>
      </c>
      <c r="C68" s="35"/>
      <c r="D68" s="16" t="s">
        <v>317</v>
      </c>
      <c r="E68" s="16"/>
      <c r="F68" s="269"/>
      <c r="G68" s="17" t="s">
        <v>421</v>
      </c>
      <c r="H68" s="10" t="e">
        <f>VLOOKUP($B68,'Référentiel Fonctionnel'!#REF!,2,FALSE)</f>
        <v>#REF!</v>
      </c>
      <c r="I68" s="10"/>
      <c r="J68" s="10"/>
      <c r="K68" s="10"/>
      <c r="L68" s="10"/>
      <c r="M68" s="10"/>
      <c r="N68" s="10"/>
      <c r="O68" s="39" t="e">
        <f>VLOOKUP(H68,'Référentiel Fonctionnel'!$E$43:$I$346,4,FALSE)</f>
        <v>#REF!</v>
      </c>
      <c r="P68" s="40"/>
      <c r="Q68" s="10" t="s">
        <v>312</v>
      </c>
      <c r="R68" s="10"/>
      <c r="S68" s="35"/>
    </row>
    <row r="69" spans="1:19" ht="34.9" customHeight="1" x14ac:dyDescent="0.35">
      <c r="A69" s="20" t="s">
        <v>415</v>
      </c>
      <c r="B69" s="35">
        <v>54</v>
      </c>
      <c r="C69" s="35"/>
      <c r="D69" s="16" t="s">
        <v>317</v>
      </c>
      <c r="E69" s="16"/>
      <c r="F69" s="269"/>
      <c r="G69" s="17" t="s">
        <v>422</v>
      </c>
      <c r="H69" s="10" t="e">
        <f>VLOOKUP($B69,'Référentiel Fonctionnel'!#REF!,2,FALSE)</f>
        <v>#REF!</v>
      </c>
      <c r="I69" s="10"/>
      <c r="J69" s="10"/>
      <c r="K69" s="10"/>
      <c r="L69" s="10"/>
      <c r="M69" s="10"/>
      <c r="N69" s="10"/>
      <c r="O69" s="39" t="e">
        <f>VLOOKUP(H69,'Référentiel Fonctionnel'!$E$43:$I$346,4,FALSE)</f>
        <v>#REF!</v>
      </c>
      <c r="P69" s="39" t="e">
        <f>VLOOKUP(I69,'Référentiel Fonctionnel'!$E$43:$J$346,4,FALSE)</f>
        <v>#N/A</v>
      </c>
      <c r="Q69" s="10" t="s">
        <v>312</v>
      </c>
      <c r="R69" s="10"/>
      <c r="S69" s="35"/>
    </row>
    <row r="70" spans="1:19" ht="15.65" customHeight="1" x14ac:dyDescent="0.35">
      <c r="A70" s="20" t="s">
        <v>415</v>
      </c>
      <c r="B70" s="35">
        <v>55</v>
      </c>
      <c r="C70" s="35"/>
      <c r="D70" s="16" t="s">
        <v>317</v>
      </c>
      <c r="E70" s="16"/>
      <c r="F70" s="269"/>
      <c r="G70" s="17" t="s">
        <v>423</v>
      </c>
      <c r="H70" s="10" t="e">
        <f>VLOOKUP($B70,'Référentiel Fonctionnel'!#REF!,2,FALSE)</f>
        <v>#REF!</v>
      </c>
      <c r="I70" s="10"/>
      <c r="J70" s="10"/>
      <c r="K70" s="10"/>
      <c r="L70" s="10"/>
      <c r="M70" s="10"/>
      <c r="N70" s="10"/>
      <c r="O70" s="39" t="e">
        <f>VLOOKUP(H70,'Référentiel Fonctionnel'!$E$43:$I$346,4,FALSE)</f>
        <v>#REF!</v>
      </c>
      <c r="P70" s="39" t="e">
        <f>VLOOKUP(I70,'Référentiel Fonctionnel'!$E$43:$J$346,4,FALSE)</f>
        <v>#N/A</v>
      </c>
      <c r="Q70" s="10" t="s">
        <v>312</v>
      </c>
      <c r="R70" s="10"/>
      <c r="S70" s="35"/>
    </row>
    <row r="71" spans="1:19" ht="15.65" hidden="1" customHeight="1" x14ac:dyDescent="0.35">
      <c r="A71" s="20" t="s">
        <v>415</v>
      </c>
      <c r="B71" s="35">
        <v>56</v>
      </c>
      <c r="C71" s="35"/>
      <c r="D71" s="16" t="s">
        <v>317</v>
      </c>
      <c r="E71" s="16"/>
      <c r="F71" s="269"/>
      <c r="G71" s="17" t="s">
        <v>424</v>
      </c>
      <c r="H71" s="10" t="e">
        <f>VLOOKUP($B71,'Référentiel Fonctionnel'!#REF!,2,FALSE)</f>
        <v>#REF!</v>
      </c>
      <c r="I71" s="10"/>
      <c r="J71" s="10"/>
      <c r="K71" s="10"/>
      <c r="L71" s="10"/>
      <c r="M71" s="10"/>
      <c r="N71" s="10"/>
      <c r="O71" s="40"/>
      <c r="P71" s="40"/>
      <c r="Q71" s="10"/>
      <c r="R71" s="10" t="s">
        <v>312</v>
      </c>
      <c r="S71" s="35"/>
    </row>
    <row r="72" spans="1:19" ht="45" customHeight="1" x14ac:dyDescent="0.35">
      <c r="A72" s="20" t="s">
        <v>415</v>
      </c>
      <c r="B72" s="35">
        <v>57</v>
      </c>
      <c r="C72" s="35"/>
      <c r="D72" s="16"/>
      <c r="E72" s="16"/>
      <c r="F72" s="269"/>
      <c r="G72" s="17" t="s">
        <v>425</v>
      </c>
      <c r="H72" s="10" t="e">
        <f>VLOOKUP($B72,'Référentiel Fonctionnel'!#REF!,2,FALSE)</f>
        <v>#REF!</v>
      </c>
      <c r="I72" s="10"/>
      <c r="J72" s="10"/>
      <c r="K72" s="10"/>
      <c r="L72" s="10"/>
      <c r="M72" s="10"/>
      <c r="N72" s="10"/>
      <c r="O72" s="39" t="e">
        <f>VLOOKUP(H72,'Référentiel Fonctionnel'!$E$43:$I$346,4,FALSE)</f>
        <v>#REF!</v>
      </c>
      <c r="P72" s="39" t="e">
        <f>VLOOKUP(I72,'Référentiel Fonctionnel'!$E$43:$J$346,4,FALSE)</f>
        <v>#N/A</v>
      </c>
      <c r="Q72" s="10" t="s">
        <v>312</v>
      </c>
      <c r="R72" s="10"/>
      <c r="S72" s="35"/>
    </row>
    <row r="73" spans="1:19" ht="45" customHeight="1" x14ac:dyDescent="0.35">
      <c r="A73" s="20" t="s">
        <v>415</v>
      </c>
      <c r="B73" s="35" t="s">
        <v>426</v>
      </c>
      <c r="C73" s="35"/>
      <c r="D73" s="16" t="s">
        <v>317</v>
      </c>
      <c r="E73" s="16"/>
      <c r="F73" s="269"/>
      <c r="G73" s="42" t="s">
        <v>427</v>
      </c>
      <c r="H73" s="10" t="e">
        <f>VLOOKUP($B73,'Référentiel Fonctionnel'!#REF!,2,FALSE)</f>
        <v>#REF!</v>
      </c>
      <c r="I73" s="10"/>
      <c r="J73" s="10"/>
      <c r="K73" s="10"/>
      <c r="L73" s="10"/>
      <c r="M73" s="10"/>
      <c r="N73" s="10"/>
      <c r="O73" s="39" t="e">
        <f>VLOOKUP(H73,'Référentiel Fonctionnel'!$E$43:$I$346,4,FALSE)</f>
        <v>#REF!</v>
      </c>
      <c r="P73" s="39" t="e">
        <f>VLOOKUP(I73,'Référentiel Fonctionnel'!$E$43:$J$346,4,FALSE)</f>
        <v>#N/A</v>
      </c>
      <c r="Q73" s="10"/>
      <c r="R73" s="10"/>
      <c r="S73" s="35" t="s">
        <v>312</v>
      </c>
    </row>
    <row r="74" spans="1:19" ht="45" customHeight="1" x14ac:dyDescent="0.35">
      <c r="A74" s="20" t="s">
        <v>415</v>
      </c>
      <c r="B74" s="35" t="s">
        <v>428</v>
      </c>
      <c r="C74" s="35"/>
      <c r="D74" s="16"/>
      <c r="E74" s="16" t="s">
        <v>312</v>
      </c>
      <c r="F74" s="269"/>
      <c r="G74" s="42" t="s">
        <v>429</v>
      </c>
      <c r="H74" s="10" t="e">
        <f>VLOOKUP($B74,'Référentiel Fonctionnel'!#REF!,2,FALSE)</f>
        <v>#REF!</v>
      </c>
      <c r="I74" s="10" t="s">
        <v>430</v>
      </c>
      <c r="J74" s="10"/>
      <c r="K74" s="10"/>
      <c r="L74" s="10"/>
      <c r="M74" s="10"/>
      <c r="N74" s="10"/>
      <c r="O74" s="39" t="e">
        <f>VLOOKUP(H74,'Référentiel Fonctionnel'!$E$43:$I$346,4,FALSE)</f>
        <v>#REF!</v>
      </c>
      <c r="P74" s="39" t="e">
        <f>VLOOKUP(I74,'Référentiel Fonctionnel'!$E$43:$J$346,4,FALSE)</f>
        <v>#N/A</v>
      </c>
      <c r="Q74" s="10"/>
      <c r="R74" s="10"/>
      <c r="S74" s="35" t="s">
        <v>312</v>
      </c>
    </row>
    <row r="75" spans="1:19" ht="45" customHeight="1" x14ac:dyDescent="0.35">
      <c r="A75" s="20" t="s">
        <v>415</v>
      </c>
      <c r="B75" s="35" t="s">
        <v>431</v>
      </c>
      <c r="C75" s="35"/>
      <c r="D75" s="16" t="s">
        <v>312</v>
      </c>
      <c r="E75" s="16"/>
      <c r="F75" s="269"/>
      <c r="G75" s="17" t="s">
        <v>432</v>
      </c>
      <c r="H75" s="10" t="e">
        <f>VLOOKUP($B75,'Référentiel Fonctionnel'!#REF!,2,FALSE)</f>
        <v>#REF!</v>
      </c>
      <c r="I75" s="10" t="s">
        <v>433</v>
      </c>
      <c r="J75" s="10"/>
      <c r="K75" s="10"/>
      <c r="L75" s="10"/>
      <c r="M75" s="10"/>
      <c r="N75" s="10"/>
      <c r="O75" s="39" t="e">
        <f>VLOOKUP(H75,'Référentiel Fonctionnel'!$E$43:$I$346,4,FALSE)</f>
        <v>#REF!</v>
      </c>
      <c r="P75" s="39" t="e">
        <f>VLOOKUP(I75,'Référentiel Fonctionnel'!$E$43:$J$346,4,FALSE)</f>
        <v>#N/A</v>
      </c>
      <c r="Q75" s="10"/>
      <c r="R75" s="10"/>
      <c r="S75" s="35" t="s">
        <v>312</v>
      </c>
    </row>
    <row r="76" spans="1:19" ht="45" customHeight="1" x14ac:dyDescent="0.35">
      <c r="A76" s="20" t="s">
        <v>415</v>
      </c>
      <c r="B76" s="35" t="s">
        <v>434</v>
      </c>
      <c r="C76" s="35"/>
      <c r="D76" s="16"/>
      <c r="E76" s="16"/>
      <c r="F76" s="269"/>
      <c r="G76" s="17" t="s">
        <v>435</v>
      </c>
      <c r="H76" s="10" t="e">
        <f>VLOOKUP($B76,'Référentiel Fonctionnel'!#REF!,2,FALSE)</f>
        <v>#REF!</v>
      </c>
      <c r="I76" s="10"/>
      <c r="J76" s="10"/>
      <c r="K76" s="10"/>
      <c r="L76" s="10"/>
      <c r="M76" s="10"/>
      <c r="N76" s="10"/>
      <c r="O76" s="39" t="e">
        <f>VLOOKUP(H76,'Référentiel Fonctionnel'!$E$43:$I$346,4,FALSE)</f>
        <v>#REF!</v>
      </c>
      <c r="P76" s="39" t="e">
        <f>VLOOKUP(I76,'Référentiel Fonctionnel'!$E$43:$J$346,4,FALSE)</f>
        <v>#N/A</v>
      </c>
      <c r="Q76" s="10"/>
      <c r="R76" s="10"/>
      <c r="S76" s="35" t="s">
        <v>312</v>
      </c>
    </row>
    <row r="77" spans="1:19" ht="29" x14ac:dyDescent="0.35">
      <c r="A77" s="20" t="s">
        <v>415</v>
      </c>
      <c r="B77" s="35">
        <v>58</v>
      </c>
      <c r="C77" s="35"/>
      <c r="D77" s="16"/>
      <c r="E77" s="16"/>
      <c r="F77" s="270"/>
      <c r="G77" s="17" t="s">
        <v>436</v>
      </c>
      <c r="H77" s="10" t="e">
        <f>VLOOKUP($B77,'Référentiel Fonctionnel'!#REF!,2,FALSE)</f>
        <v>#REF!</v>
      </c>
      <c r="I77" s="10"/>
      <c r="J77" s="10"/>
      <c r="K77" s="10"/>
      <c r="L77" s="10"/>
      <c r="M77" s="10"/>
      <c r="N77" s="10"/>
      <c r="O77" s="39" t="e">
        <f>VLOOKUP(H77,'Référentiel Fonctionnel'!$E$43:$I$346,4,FALSE)</f>
        <v>#REF!</v>
      </c>
      <c r="P77" s="39" t="e">
        <f>VLOOKUP(I77,'Référentiel Fonctionnel'!$E$43:$J$346,4,FALSE)</f>
        <v>#N/A</v>
      </c>
      <c r="Q77" s="10" t="s">
        <v>312</v>
      </c>
      <c r="R77" s="10"/>
      <c r="S77" s="35"/>
    </row>
    <row r="78" spans="1:19" ht="45" customHeight="1" x14ac:dyDescent="0.35">
      <c r="A78" s="19" t="s">
        <v>437</v>
      </c>
      <c r="B78" s="35" t="s">
        <v>438</v>
      </c>
      <c r="C78" s="35"/>
      <c r="D78" s="16" t="s">
        <v>312</v>
      </c>
      <c r="E78" s="16"/>
      <c r="F78" s="271" t="s">
        <v>439</v>
      </c>
      <c r="G78" s="17" t="s">
        <v>440</v>
      </c>
      <c r="H78" s="10" t="e">
        <f>VLOOKUP($B78,'Référentiel Fonctionnel'!#REF!,2,FALSE)</f>
        <v>#REF!</v>
      </c>
      <c r="I78" s="10" t="s">
        <v>441</v>
      </c>
      <c r="J78" s="10" t="s">
        <v>442</v>
      </c>
      <c r="K78" s="10" t="s">
        <v>443</v>
      </c>
      <c r="L78" s="10" t="s">
        <v>444</v>
      </c>
      <c r="M78" s="10"/>
      <c r="N78" s="10"/>
      <c r="O78" s="39" t="e">
        <f>VLOOKUP(H78,'Référentiel Fonctionnel'!$E$43:$I$346,4,FALSE)</f>
        <v>#REF!</v>
      </c>
      <c r="P78" s="39" t="e">
        <f>VLOOKUP(I78,'Référentiel Fonctionnel'!$E$43:$J$346,4,FALSE)</f>
        <v>#N/A</v>
      </c>
      <c r="Q78" s="10"/>
      <c r="R78" s="10"/>
      <c r="S78" s="35" t="s">
        <v>312</v>
      </c>
    </row>
    <row r="79" spans="1:19" ht="45" customHeight="1" x14ac:dyDescent="0.35">
      <c r="A79" s="19" t="s">
        <v>437</v>
      </c>
      <c r="B79" s="35">
        <v>59</v>
      </c>
      <c r="C79" s="35"/>
      <c r="D79" s="16"/>
      <c r="E79" s="16"/>
      <c r="F79" s="265"/>
      <c r="G79" s="17" t="s">
        <v>445</v>
      </c>
      <c r="H79" s="10" t="s">
        <v>446</v>
      </c>
      <c r="I79" s="10" t="s">
        <v>447</v>
      </c>
      <c r="J79" s="10" t="s">
        <v>448</v>
      </c>
      <c r="K79" s="10"/>
      <c r="L79" s="10"/>
      <c r="M79" s="10"/>
      <c r="N79" s="10"/>
      <c r="O79" s="39" t="e">
        <f>VLOOKUP(H79,'Référentiel Fonctionnel'!$E$43:$I$346,4,FALSE)</f>
        <v>#N/A</v>
      </c>
      <c r="P79" s="39" t="e">
        <f>VLOOKUP(I79,'Référentiel Fonctionnel'!$E$43:$J$346,4,FALSE)</f>
        <v>#N/A</v>
      </c>
      <c r="Q79" s="10" t="s">
        <v>312</v>
      </c>
      <c r="R79" s="10"/>
      <c r="S79" s="35"/>
    </row>
    <row r="80" spans="1:19" x14ac:dyDescent="0.35">
      <c r="A80" s="19" t="s">
        <v>340</v>
      </c>
      <c r="B80" s="35">
        <v>60</v>
      </c>
      <c r="C80" s="35"/>
      <c r="D80" s="16"/>
      <c r="E80" s="16"/>
      <c r="F80" s="265"/>
      <c r="G80" s="17" t="s">
        <v>449</v>
      </c>
      <c r="H80" s="10" t="e">
        <f>VLOOKUP($B80,'Référentiel Fonctionnel'!#REF!,2,FALSE)</f>
        <v>#REF!</v>
      </c>
      <c r="I80" s="10"/>
      <c r="J80" s="10"/>
      <c r="K80" s="10"/>
      <c r="L80" s="10"/>
      <c r="M80" s="10"/>
      <c r="N80" s="10"/>
      <c r="O80" s="39" t="e">
        <f>VLOOKUP(H80,'Référentiel Fonctionnel'!$E$43:$I$346,4,FALSE)</f>
        <v>#REF!</v>
      </c>
      <c r="P80" s="39" t="e">
        <f>VLOOKUP(I80,'Référentiel Fonctionnel'!$E$43:$J$346,4,FALSE)</f>
        <v>#N/A</v>
      </c>
      <c r="Q80" s="10" t="s">
        <v>312</v>
      </c>
      <c r="R80" s="10"/>
      <c r="S80" s="35"/>
    </row>
    <row r="81" spans="1:19" ht="108.65" customHeight="1" x14ac:dyDescent="0.35">
      <c r="A81" s="19" t="s">
        <v>340</v>
      </c>
      <c r="B81" s="35">
        <v>61</v>
      </c>
      <c r="C81" s="35"/>
      <c r="D81" s="16"/>
      <c r="E81" s="16"/>
      <c r="F81" s="265"/>
      <c r="G81" s="17" t="s">
        <v>450</v>
      </c>
      <c r="H81" s="10" t="e">
        <f>VLOOKUP($B81,'Référentiel Fonctionnel'!#REF!,2,FALSE)</f>
        <v>#REF!</v>
      </c>
      <c r="I81" s="10"/>
      <c r="J81" s="10"/>
      <c r="K81" s="10"/>
      <c r="L81" s="10"/>
      <c r="M81" s="10"/>
      <c r="N81" s="10"/>
      <c r="O81" s="39" t="e">
        <f>VLOOKUP(H81,'Référentiel Fonctionnel'!$E$43:$I$346,4,FALSE)</f>
        <v>#REF!</v>
      </c>
      <c r="P81" s="39" t="e">
        <f>VLOOKUP(I81,'Référentiel Fonctionnel'!$E$43:$J$346,4,FALSE)</f>
        <v>#N/A</v>
      </c>
      <c r="Q81" s="10" t="s">
        <v>312</v>
      </c>
      <c r="R81" s="10"/>
      <c r="S81" s="35"/>
    </row>
    <row r="82" spans="1:19" ht="90" customHeight="1" x14ac:dyDescent="0.35">
      <c r="A82" s="19" t="s">
        <v>340</v>
      </c>
      <c r="B82" s="35" t="s">
        <v>451</v>
      </c>
      <c r="C82" s="35"/>
      <c r="D82" s="16"/>
      <c r="E82" s="16"/>
      <c r="F82" s="265"/>
      <c r="G82" s="45" t="s">
        <v>452</v>
      </c>
      <c r="H82" s="11" t="e">
        <f>VLOOKUP($B82,'Référentiel Fonctionnel'!#REF!,2,FALSE)</f>
        <v>#REF!</v>
      </c>
      <c r="I82" s="10"/>
      <c r="J82" s="10"/>
      <c r="K82" s="10"/>
      <c r="L82" s="10"/>
      <c r="M82" s="10"/>
      <c r="N82" s="10"/>
      <c r="O82" s="39" t="e">
        <f>VLOOKUP(H82,'Référentiel Fonctionnel'!$E$43:$I$346,4,FALSE)</f>
        <v>#REF!</v>
      </c>
      <c r="P82" s="39" t="e">
        <f>VLOOKUP(I82,'Référentiel Fonctionnel'!$E$43:$J$346,4,FALSE)</f>
        <v>#N/A</v>
      </c>
      <c r="Q82" s="10"/>
      <c r="R82" s="10"/>
      <c r="S82" s="35" t="s">
        <v>312</v>
      </c>
    </row>
    <row r="83" spans="1:19" ht="29" hidden="1" x14ac:dyDescent="0.35">
      <c r="A83" s="19" t="s">
        <v>340</v>
      </c>
      <c r="B83" s="35">
        <v>62</v>
      </c>
      <c r="C83" s="35"/>
      <c r="D83" s="16"/>
      <c r="E83" s="16"/>
      <c r="F83" s="265"/>
      <c r="G83" s="17" t="s">
        <v>453</v>
      </c>
      <c r="H83" s="10" t="e">
        <f>VLOOKUP($B83,'Référentiel Fonctionnel'!#REF!,2,FALSE)</f>
        <v>#REF!</v>
      </c>
      <c r="I83" s="10"/>
      <c r="J83" s="10"/>
      <c r="K83" s="10"/>
      <c r="L83" s="10"/>
      <c r="M83" s="10"/>
      <c r="N83" s="10"/>
      <c r="O83" s="39" t="e">
        <f>VLOOKUP(H83,'Référentiel Fonctionnel'!$E$43:$I$346,4,FALSE)</f>
        <v>#REF!</v>
      </c>
      <c r="P83" s="39" t="e">
        <f>VLOOKUP(I83,'Référentiel Fonctionnel'!$E$43:$J$346,4,FALSE)</f>
        <v>#N/A</v>
      </c>
      <c r="Q83" s="10"/>
      <c r="R83" s="10" t="s">
        <v>312</v>
      </c>
      <c r="S83" s="35"/>
    </row>
    <row r="84" spans="1:19" ht="25.5" customHeight="1" x14ac:dyDescent="0.35">
      <c r="A84" s="19" t="s">
        <v>340</v>
      </c>
      <c r="B84" s="35">
        <v>63</v>
      </c>
      <c r="C84" s="35"/>
      <c r="D84" s="16"/>
      <c r="E84" s="16"/>
      <c r="F84" s="265"/>
      <c r="G84" s="17" t="s">
        <v>454</v>
      </c>
      <c r="H84" s="10" t="e">
        <f>VLOOKUP($B84,'Référentiel Fonctionnel'!#REF!,2,FALSE)</f>
        <v>#REF!</v>
      </c>
      <c r="I84" s="10"/>
      <c r="J84" s="10"/>
      <c r="K84" s="10"/>
      <c r="L84" s="10"/>
      <c r="M84" s="10"/>
      <c r="N84" s="10"/>
      <c r="O84" s="39" t="e">
        <f>VLOOKUP(H84,'Référentiel Fonctionnel'!$E$43:$I$346,4,FALSE)</f>
        <v>#REF!</v>
      </c>
      <c r="P84" s="39" t="e">
        <f>VLOOKUP(I84,'Référentiel Fonctionnel'!$E$43:$J$346,4,FALSE)</f>
        <v>#N/A</v>
      </c>
      <c r="Q84" s="10" t="s">
        <v>312</v>
      </c>
      <c r="R84" s="10"/>
      <c r="S84" s="35"/>
    </row>
    <row r="85" spans="1:19" ht="25.5" customHeight="1" x14ac:dyDescent="0.35">
      <c r="A85" s="19" t="s">
        <v>340</v>
      </c>
      <c r="B85" s="35" t="s">
        <v>455</v>
      </c>
      <c r="C85" s="35"/>
      <c r="D85" s="16"/>
      <c r="E85" s="16"/>
      <c r="F85" s="265"/>
      <c r="G85" s="17" t="s">
        <v>456</v>
      </c>
      <c r="H85" s="10" t="e">
        <f>VLOOKUP($B85,'Référentiel Fonctionnel'!#REF!,2,FALSE)</f>
        <v>#REF!</v>
      </c>
      <c r="I85" s="10"/>
      <c r="J85" s="10"/>
      <c r="K85" s="10"/>
      <c r="L85" s="10"/>
      <c r="M85" s="10"/>
      <c r="N85" s="10"/>
      <c r="O85" s="39" t="e">
        <f>VLOOKUP(H85,'Référentiel Fonctionnel'!$E$43:$I$346,4,FALSE)</f>
        <v>#REF!</v>
      </c>
      <c r="P85" s="39" t="e">
        <f>VLOOKUP(I85,'Référentiel Fonctionnel'!$E$43:$J$346,4,FALSE)</f>
        <v>#N/A</v>
      </c>
      <c r="Q85" s="10"/>
      <c r="R85" s="10"/>
      <c r="S85" s="35" t="s">
        <v>312</v>
      </c>
    </row>
    <row r="86" spans="1:19" ht="55.15" customHeight="1" x14ac:dyDescent="0.35">
      <c r="A86" s="19" t="s">
        <v>340</v>
      </c>
      <c r="B86" s="35">
        <v>64</v>
      </c>
      <c r="C86" s="35"/>
      <c r="D86" s="16"/>
      <c r="E86" s="16" t="s">
        <v>312</v>
      </c>
      <c r="F86" s="265"/>
      <c r="G86" s="17" t="s">
        <v>457</v>
      </c>
      <c r="H86" s="10" t="e">
        <f>VLOOKUP($B86,'Référentiel Fonctionnel'!#REF!,2,FALSE)</f>
        <v>#REF!</v>
      </c>
      <c r="I86" s="10"/>
      <c r="J86" s="10"/>
      <c r="K86" s="10"/>
      <c r="L86" s="10"/>
      <c r="M86" s="10"/>
      <c r="N86" s="10"/>
      <c r="O86" s="39" t="e">
        <f>VLOOKUP(H86,'Référentiel Fonctionnel'!$E$43:$I$346,4,FALSE)</f>
        <v>#REF!</v>
      </c>
      <c r="P86" s="39" t="e">
        <f>VLOOKUP(I86,'Référentiel Fonctionnel'!$E$43:$J$346,4,FALSE)</f>
        <v>#N/A</v>
      </c>
      <c r="Q86" s="10" t="s">
        <v>312</v>
      </c>
      <c r="R86" s="10"/>
      <c r="S86" s="35"/>
    </row>
    <row r="87" spans="1:19" ht="55.15" customHeight="1" x14ac:dyDescent="0.35">
      <c r="A87" s="19" t="s">
        <v>340</v>
      </c>
      <c r="B87" s="35" t="s">
        <v>458</v>
      </c>
      <c r="C87" s="35"/>
      <c r="D87" s="16"/>
      <c r="E87" s="16"/>
      <c r="F87" s="265"/>
      <c r="G87" s="17" t="s">
        <v>459</v>
      </c>
      <c r="H87" s="10" t="e">
        <f>VLOOKUP($B87,'Référentiel Fonctionnel'!#REF!,2,FALSE)</f>
        <v>#REF!</v>
      </c>
      <c r="I87" s="10"/>
      <c r="J87" s="10"/>
      <c r="K87" s="10"/>
      <c r="L87" s="10"/>
      <c r="M87" s="10"/>
      <c r="N87" s="10"/>
      <c r="O87" s="39" t="e">
        <f>VLOOKUP(H87,'Référentiel Fonctionnel'!$E$43:$I$346,4,FALSE)</f>
        <v>#REF!</v>
      </c>
      <c r="P87" s="39" t="e">
        <f>VLOOKUP(I87,'Référentiel Fonctionnel'!$E$43:$J$346,4,FALSE)</f>
        <v>#N/A</v>
      </c>
      <c r="Q87" s="10"/>
      <c r="R87" s="10"/>
      <c r="S87" s="35" t="s">
        <v>312</v>
      </c>
    </row>
    <row r="88" spans="1:19" ht="55.15" customHeight="1" x14ac:dyDescent="0.35">
      <c r="A88" s="19" t="s">
        <v>340</v>
      </c>
      <c r="B88" s="35" t="s">
        <v>460</v>
      </c>
      <c r="C88" s="35"/>
      <c r="D88" s="16"/>
      <c r="E88" s="16"/>
      <c r="F88" s="265"/>
      <c r="G88" s="17" t="s">
        <v>461</v>
      </c>
      <c r="H88" s="10" t="e">
        <f>VLOOKUP($B88,'Référentiel Fonctionnel'!#REF!,2,FALSE)</f>
        <v>#REF!</v>
      </c>
      <c r="I88" s="10" t="s">
        <v>462</v>
      </c>
      <c r="J88" s="10"/>
      <c r="K88" s="10"/>
      <c r="L88" s="10"/>
      <c r="M88" s="10"/>
      <c r="N88" s="10"/>
      <c r="O88" s="39" t="e">
        <f>VLOOKUP(H88,'Référentiel Fonctionnel'!$E$43:$I$346,4,FALSE)</f>
        <v>#REF!</v>
      </c>
      <c r="P88" s="39" t="e">
        <f>VLOOKUP(I88,'Référentiel Fonctionnel'!$E$43:$J$346,4,FALSE)</f>
        <v>#N/A</v>
      </c>
      <c r="Q88" s="10"/>
      <c r="R88" s="10"/>
      <c r="S88" s="35" t="s">
        <v>312</v>
      </c>
    </row>
    <row r="89" spans="1:19" ht="55.15" customHeight="1" x14ac:dyDescent="0.35">
      <c r="A89" s="19" t="s">
        <v>340</v>
      </c>
      <c r="B89" s="35" t="s">
        <v>463</v>
      </c>
      <c r="C89" s="35"/>
      <c r="D89" s="16"/>
      <c r="E89" s="16"/>
      <c r="F89" s="265"/>
      <c r="G89" s="17" t="s">
        <v>464</v>
      </c>
      <c r="H89" s="10" t="e">
        <f>VLOOKUP($B89,'Référentiel Fonctionnel'!#REF!,2,FALSE)</f>
        <v>#REF!</v>
      </c>
      <c r="I89" s="10"/>
      <c r="J89" s="10"/>
      <c r="K89" s="10"/>
      <c r="L89" s="10"/>
      <c r="M89" s="10"/>
      <c r="N89" s="10"/>
      <c r="O89" s="39" t="e">
        <f>VLOOKUP(H89,'Référentiel Fonctionnel'!$E$43:$I$346,4,FALSE)</f>
        <v>#REF!</v>
      </c>
      <c r="P89" s="39" t="e">
        <f>VLOOKUP(I89,'Référentiel Fonctionnel'!$E$43:$J$346,4,FALSE)</f>
        <v>#N/A</v>
      </c>
      <c r="Q89" s="10"/>
      <c r="R89" s="10"/>
      <c r="S89" s="35" t="s">
        <v>312</v>
      </c>
    </row>
    <row r="90" spans="1:19" ht="55.15" customHeight="1" x14ac:dyDescent="0.35">
      <c r="A90" s="19" t="s">
        <v>340</v>
      </c>
      <c r="B90" s="35" t="s">
        <v>465</v>
      </c>
      <c r="C90" s="35"/>
      <c r="D90" s="16"/>
      <c r="E90" s="16"/>
      <c r="F90" s="265"/>
      <c r="G90" s="17" t="s">
        <v>466</v>
      </c>
      <c r="H90" s="10" t="e">
        <f>VLOOKUP($B90,'Référentiel Fonctionnel'!#REF!,2,FALSE)</f>
        <v>#REF!</v>
      </c>
      <c r="I90" s="10"/>
      <c r="J90" s="10"/>
      <c r="K90" s="10"/>
      <c r="L90" s="10"/>
      <c r="M90" s="10"/>
      <c r="N90" s="10"/>
      <c r="O90" s="39" t="e">
        <f>VLOOKUP(H90,'Référentiel Fonctionnel'!$E$43:$I$346,4,FALSE)</f>
        <v>#REF!</v>
      </c>
      <c r="P90" s="39" t="e">
        <f>VLOOKUP(I90,'Référentiel Fonctionnel'!$E$43:$J$346,4,FALSE)</f>
        <v>#N/A</v>
      </c>
      <c r="Q90" s="10"/>
      <c r="R90" s="10"/>
      <c r="S90" s="35" t="s">
        <v>312</v>
      </c>
    </row>
    <row r="91" spans="1:19" x14ac:dyDescent="0.35">
      <c r="A91" s="21" t="s">
        <v>467</v>
      </c>
      <c r="B91" s="35">
        <v>65</v>
      </c>
      <c r="C91" s="35"/>
      <c r="D91" s="16"/>
      <c r="E91" s="16"/>
      <c r="F91" s="268" t="s">
        <v>468</v>
      </c>
      <c r="G91" s="44" t="s">
        <v>342</v>
      </c>
      <c r="H91" s="10" t="e">
        <f>VLOOKUP($B91,'Référentiel Fonctionnel'!#REF!,2,FALSE)</f>
        <v>#REF!</v>
      </c>
      <c r="I91" s="10" t="s">
        <v>311</v>
      </c>
      <c r="J91" s="10"/>
      <c r="K91" s="10"/>
      <c r="L91" s="10"/>
      <c r="M91" s="10"/>
      <c r="N91" s="10"/>
      <c r="O91" s="39" t="e">
        <f>VLOOKUP(H91,'Référentiel Fonctionnel'!$E$43:$I$346,4,FALSE)</f>
        <v>#REF!</v>
      </c>
      <c r="P91" s="39" t="e">
        <f>VLOOKUP(I91,'Référentiel Fonctionnel'!$E$43:$J$346,4,FALSE)</f>
        <v>#N/A</v>
      </c>
      <c r="Q91" s="10" t="s">
        <v>312</v>
      </c>
      <c r="R91" s="10"/>
      <c r="S91" s="35"/>
    </row>
    <row r="92" spans="1:19" ht="60" hidden="1" customHeight="1" x14ac:dyDescent="0.35">
      <c r="A92" s="21" t="s">
        <v>467</v>
      </c>
      <c r="B92" s="35">
        <v>66</v>
      </c>
      <c r="C92" s="35"/>
      <c r="D92" s="16" t="s">
        <v>317</v>
      </c>
      <c r="E92" s="16"/>
      <c r="F92" s="269"/>
      <c r="G92" s="17" t="s">
        <v>343</v>
      </c>
      <c r="H92" s="10" t="e">
        <f>VLOOKUP($B92,'Référentiel Fonctionnel'!#REF!,2,FALSE)</f>
        <v>#REF!</v>
      </c>
      <c r="I92" s="10" t="s">
        <v>314</v>
      </c>
      <c r="J92" s="10"/>
      <c r="K92" s="10"/>
      <c r="L92" s="10"/>
      <c r="M92" s="10"/>
      <c r="N92" s="10"/>
      <c r="O92" s="40"/>
      <c r="P92" s="40"/>
      <c r="Q92" s="10"/>
      <c r="R92" s="10" t="s">
        <v>312</v>
      </c>
      <c r="S92" s="35"/>
    </row>
    <row r="93" spans="1:19" ht="60" customHeight="1" x14ac:dyDescent="0.35">
      <c r="A93" s="21" t="s">
        <v>467</v>
      </c>
      <c r="B93" s="35" t="s">
        <v>469</v>
      </c>
      <c r="C93" s="35"/>
      <c r="D93" s="16"/>
      <c r="E93" s="16"/>
      <c r="F93" s="269"/>
      <c r="G93" s="17" t="s">
        <v>470</v>
      </c>
      <c r="H93" s="10" t="e">
        <f>VLOOKUP($B93,'Référentiel Fonctionnel'!#REF!,2,FALSE)</f>
        <v>#REF!</v>
      </c>
      <c r="I93" s="10"/>
      <c r="J93" s="10"/>
      <c r="K93" s="10"/>
      <c r="L93" s="10"/>
      <c r="M93" s="10"/>
      <c r="N93" s="10"/>
      <c r="O93" s="39" t="e">
        <f>VLOOKUP(H93,'Référentiel Fonctionnel'!$E$43:$I$346,4,FALSE)</f>
        <v>#REF!</v>
      </c>
      <c r="P93" s="39" t="e">
        <f>VLOOKUP(I93,'Référentiel Fonctionnel'!$E$43:$J$346,4,FALSE)</f>
        <v>#N/A</v>
      </c>
      <c r="Q93" s="10"/>
      <c r="R93" s="10"/>
      <c r="S93" s="35" t="s">
        <v>312</v>
      </c>
    </row>
    <row r="94" spans="1:19" ht="100.9" customHeight="1" x14ac:dyDescent="0.35">
      <c r="A94" s="21" t="s">
        <v>467</v>
      </c>
      <c r="B94" s="35">
        <v>67</v>
      </c>
      <c r="C94" s="35"/>
      <c r="D94" s="16"/>
      <c r="E94" s="16"/>
      <c r="F94" s="269"/>
      <c r="G94" s="17" t="s">
        <v>471</v>
      </c>
      <c r="H94" s="10" t="e">
        <f>VLOOKUP($B94,'Référentiel Fonctionnel'!#REF!,2,FALSE)</f>
        <v>#REF!</v>
      </c>
      <c r="I94" s="10"/>
      <c r="J94" s="10"/>
      <c r="K94" s="10"/>
      <c r="L94" s="10"/>
      <c r="M94" s="10"/>
      <c r="N94" s="10"/>
      <c r="O94" s="39" t="e">
        <f>VLOOKUP(H94,'Référentiel Fonctionnel'!$E$43:$I$346,4,FALSE)</f>
        <v>#REF!</v>
      </c>
      <c r="P94" s="39" t="e">
        <f>VLOOKUP(I94,'Référentiel Fonctionnel'!$E$43:$J$346,4,FALSE)</f>
        <v>#N/A</v>
      </c>
      <c r="Q94" s="10" t="s">
        <v>312</v>
      </c>
      <c r="R94" s="10"/>
      <c r="S94" s="35"/>
    </row>
    <row r="95" spans="1:19" ht="29" x14ac:dyDescent="0.35">
      <c r="A95" s="21" t="s">
        <v>467</v>
      </c>
      <c r="B95" s="35" t="s">
        <v>472</v>
      </c>
      <c r="C95" s="35"/>
      <c r="D95" s="16" t="s">
        <v>312</v>
      </c>
      <c r="E95" s="16"/>
      <c r="F95" s="269"/>
      <c r="G95" s="17" t="s">
        <v>473</v>
      </c>
      <c r="H95" s="10" t="e">
        <f>VLOOKUP($B95,'Référentiel Fonctionnel'!#REF!,2,FALSE)</f>
        <v>#REF!</v>
      </c>
      <c r="I95" s="10" t="s">
        <v>474</v>
      </c>
      <c r="J95" s="10"/>
      <c r="K95" s="10"/>
      <c r="L95" s="10"/>
      <c r="M95" s="10"/>
      <c r="N95" s="10"/>
      <c r="O95" s="39" t="e">
        <f>VLOOKUP(H95,'Référentiel Fonctionnel'!$E$43:$I$346,4,FALSE)</f>
        <v>#REF!</v>
      </c>
      <c r="P95" s="39" t="e">
        <f>VLOOKUP(I95,'Référentiel Fonctionnel'!$E$43:$J$346,4,FALSE)</f>
        <v>#N/A</v>
      </c>
      <c r="Q95" s="10"/>
      <c r="R95" s="10"/>
      <c r="S95" s="35" t="s">
        <v>312</v>
      </c>
    </row>
    <row r="96" spans="1:19" ht="58" x14ac:dyDescent="0.35">
      <c r="A96" s="21" t="s">
        <v>467</v>
      </c>
      <c r="B96" s="35" t="s">
        <v>475</v>
      </c>
      <c r="C96" s="35"/>
      <c r="D96" s="16"/>
      <c r="E96" s="16"/>
      <c r="F96" s="269"/>
      <c r="G96" s="17" t="s">
        <v>476</v>
      </c>
      <c r="H96" s="10" t="e">
        <f>VLOOKUP($B96,'Référentiel Fonctionnel'!#REF!,2,FALSE)</f>
        <v>#REF!</v>
      </c>
      <c r="I96" s="10"/>
      <c r="J96" s="10"/>
      <c r="K96" s="10"/>
      <c r="L96" s="10"/>
      <c r="M96" s="10"/>
      <c r="N96" s="10"/>
      <c r="O96" s="39" t="e">
        <f>VLOOKUP(H96,'Référentiel Fonctionnel'!$E$43:$I$346,4,FALSE)</f>
        <v>#REF!</v>
      </c>
      <c r="P96" s="39" t="e">
        <f>VLOOKUP(I96,'Référentiel Fonctionnel'!$E$43:$J$346,4,FALSE)</f>
        <v>#N/A</v>
      </c>
      <c r="Q96" s="10"/>
      <c r="R96" s="10"/>
      <c r="S96" s="35" t="s">
        <v>312</v>
      </c>
    </row>
    <row r="97" spans="1:19" ht="29" x14ac:dyDescent="0.35">
      <c r="A97" s="21" t="s">
        <v>467</v>
      </c>
      <c r="B97" s="35" t="s">
        <v>477</v>
      </c>
      <c r="C97" s="35"/>
      <c r="D97" s="16"/>
      <c r="E97" s="16"/>
      <c r="F97" s="269"/>
      <c r="G97" s="17" t="s">
        <v>478</v>
      </c>
      <c r="H97" s="10" t="e">
        <f>VLOOKUP($B97,'Référentiel Fonctionnel'!#REF!,2,FALSE)</f>
        <v>#REF!</v>
      </c>
      <c r="I97" s="10"/>
      <c r="J97" s="10"/>
      <c r="K97" s="10"/>
      <c r="L97" s="10"/>
      <c r="M97" s="10"/>
      <c r="N97" s="10"/>
      <c r="O97" s="39" t="e">
        <f>VLOOKUP(H97,'Référentiel Fonctionnel'!$E$43:$I$346,4,FALSE)</f>
        <v>#REF!</v>
      </c>
      <c r="P97" s="39" t="e">
        <f>VLOOKUP(I97,'Référentiel Fonctionnel'!$E$43:$J$346,4,FALSE)</f>
        <v>#N/A</v>
      </c>
      <c r="Q97" s="10"/>
      <c r="R97" s="10"/>
      <c r="S97" s="35" t="s">
        <v>312</v>
      </c>
    </row>
    <row r="98" spans="1:19" ht="150" hidden="1" customHeight="1" x14ac:dyDescent="0.35">
      <c r="A98" s="21" t="s">
        <v>467</v>
      </c>
      <c r="B98" s="35">
        <v>68</v>
      </c>
      <c r="C98" s="35"/>
      <c r="D98" s="16"/>
      <c r="E98" s="16"/>
      <c r="F98" s="269"/>
      <c r="G98" s="17" t="s">
        <v>418</v>
      </c>
      <c r="H98" s="10" t="e">
        <f>VLOOKUP($B98,'Référentiel Fonctionnel'!#REF!,2,FALSE)</f>
        <v>#REF!</v>
      </c>
      <c r="I98" s="10"/>
      <c r="J98" s="10"/>
      <c r="K98" s="10"/>
      <c r="L98" s="10"/>
      <c r="M98" s="10"/>
      <c r="N98" s="10"/>
      <c r="O98" s="40"/>
      <c r="P98" s="40"/>
      <c r="Q98" s="10"/>
      <c r="R98" s="10" t="s">
        <v>312</v>
      </c>
      <c r="S98" s="35"/>
    </row>
    <row r="99" spans="1:19" ht="28.9" hidden="1" customHeight="1" x14ac:dyDescent="0.35">
      <c r="A99" s="21" t="s">
        <v>467</v>
      </c>
      <c r="B99" s="35">
        <v>69</v>
      </c>
      <c r="C99" s="35"/>
      <c r="D99" s="16"/>
      <c r="E99" s="16"/>
      <c r="F99" s="269"/>
      <c r="G99" s="17" t="s">
        <v>479</v>
      </c>
      <c r="H99" s="10" t="e">
        <f>VLOOKUP($B99,'Référentiel Fonctionnel'!#REF!,2,FALSE)</f>
        <v>#REF!</v>
      </c>
      <c r="I99" s="10"/>
      <c r="J99" s="10"/>
      <c r="K99" s="10"/>
      <c r="L99" s="10"/>
      <c r="M99" s="10"/>
      <c r="N99" s="10"/>
      <c r="O99" s="40"/>
      <c r="P99" s="40"/>
      <c r="Q99" s="10"/>
      <c r="R99" s="10" t="s">
        <v>312</v>
      </c>
      <c r="S99" s="35"/>
    </row>
    <row r="100" spans="1:19" ht="30" hidden="1" customHeight="1" x14ac:dyDescent="0.35">
      <c r="A100" s="21" t="s">
        <v>467</v>
      </c>
      <c r="B100" s="35">
        <v>70</v>
      </c>
      <c r="C100" s="35"/>
      <c r="D100" s="16"/>
      <c r="E100" s="16" t="s">
        <v>317</v>
      </c>
      <c r="F100" s="269"/>
      <c r="G100" s="17" t="s">
        <v>480</v>
      </c>
      <c r="H100" s="10" t="e">
        <f>VLOOKUP($B100,'Référentiel Fonctionnel'!#REF!,2,FALSE)</f>
        <v>#REF!</v>
      </c>
      <c r="I100" s="10"/>
      <c r="J100" s="10"/>
      <c r="K100" s="10"/>
      <c r="L100" s="10"/>
      <c r="M100" s="10"/>
      <c r="N100" s="10"/>
      <c r="O100" s="40"/>
      <c r="P100" s="40"/>
      <c r="Q100" s="10"/>
      <c r="R100" s="10" t="s">
        <v>312</v>
      </c>
      <c r="S100" s="35"/>
    </row>
    <row r="101" spans="1:19" ht="101.5" x14ac:dyDescent="0.35">
      <c r="A101" s="21" t="s">
        <v>467</v>
      </c>
      <c r="B101" s="35" t="s">
        <v>481</v>
      </c>
      <c r="C101" s="35"/>
      <c r="D101" s="16"/>
      <c r="E101" s="16"/>
      <c r="F101" s="269"/>
      <c r="G101" s="42" t="s">
        <v>482</v>
      </c>
      <c r="H101" s="10" t="e">
        <f>VLOOKUP($B101,'Référentiel Fonctionnel'!#REF!,2,FALSE)</f>
        <v>#REF!</v>
      </c>
      <c r="I101" s="10" t="s">
        <v>483</v>
      </c>
      <c r="J101" s="10" t="s">
        <v>484</v>
      </c>
      <c r="K101" s="10" t="s">
        <v>485</v>
      </c>
      <c r="L101" s="10" t="s">
        <v>486</v>
      </c>
      <c r="M101" s="10"/>
      <c r="N101" s="10"/>
      <c r="O101" s="39" t="e">
        <f>VLOOKUP(H101,'Référentiel Fonctionnel'!$E$43:$I$346,4,FALSE)</f>
        <v>#REF!</v>
      </c>
      <c r="P101" s="39" t="e">
        <f>VLOOKUP(I101,'Référentiel Fonctionnel'!$E$43:$J$346,4,FALSE)</f>
        <v>#N/A</v>
      </c>
      <c r="Q101" s="10"/>
      <c r="R101" s="10"/>
      <c r="S101" s="35" t="s">
        <v>312</v>
      </c>
    </row>
    <row r="102" spans="1:19" ht="45" customHeight="1" x14ac:dyDescent="0.35">
      <c r="A102" s="21" t="s">
        <v>467</v>
      </c>
      <c r="B102" s="35">
        <v>71</v>
      </c>
      <c r="C102" s="35"/>
      <c r="D102" s="16"/>
      <c r="E102" s="16"/>
      <c r="F102" s="269"/>
      <c r="G102" s="17" t="s">
        <v>487</v>
      </c>
      <c r="H102" s="10" t="e">
        <f>VLOOKUP($B102,'Référentiel Fonctionnel'!#REF!,2,FALSE)</f>
        <v>#REF!</v>
      </c>
      <c r="I102" s="10"/>
      <c r="J102" s="10"/>
      <c r="K102" s="10"/>
      <c r="L102" s="10"/>
      <c r="M102" s="10"/>
      <c r="N102" s="10"/>
      <c r="O102" s="39" t="e">
        <f>VLOOKUP(H102,'Référentiel Fonctionnel'!$E$43:$I$346,4,FALSE)</f>
        <v>#REF!</v>
      </c>
      <c r="P102" s="39" t="e">
        <f>VLOOKUP(I102,'Référentiel Fonctionnel'!$E$43:$J$346,4,FALSE)</f>
        <v>#N/A</v>
      </c>
      <c r="Q102" s="10" t="s">
        <v>312</v>
      </c>
      <c r="R102" s="10"/>
      <c r="S102" s="35"/>
    </row>
    <row r="103" spans="1:19" ht="60" hidden="1" customHeight="1" x14ac:dyDescent="0.35">
      <c r="A103" s="21" t="s">
        <v>467</v>
      </c>
      <c r="B103" s="35">
        <v>72</v>
      </c>
      <c r="C103" s="35"/>
      <c r="D103" s="16" t="s">
        <v>317</v>
      </c>
      <c r="E103" s="16"/>
      <c r="F103" s="269"/>
      <c r="G103" s="17" t="s">
        <v>488</v>
      </c>
      <c r="H103" s="10" t="e">
        <f>VLOOKUP($B103,'Référentiel Fonctionnel'!#REF!,2,FALSE)</f>
        <v>#REF!</v>
      </c>
      <c r="I103" s="10" t="s">
        <v>489</v>
      </c>
      <c r="J103" s="10"/>
      <c r="K103" s="10"/>
      <c r="L103" s="10"/>
      <c r="M103" s="10"/>
      <c r="N103" s="10"/>
      <c r="O103" s="40"/>
      <c r="P103" s="40"/>
      <c r="Q103" s="10"/>
      <c r="R103" s="10" t="s">
        <v>312</v>
      </c>
      <c r="S103" s="35"/>
    </row>
    <row r="104" spans="1:19" ht="100.9" customHeight="1" x14ac:dyDescent="0.35">
      <c r="A104" s="21" t="s">
        <v>467</v>
      </c>
      <c r="B104" s="35" t="s">
        <v>490</v>
      </c>
      <c r="C104" s="35"/>
      <c r="D104" s="16"/>
      <c r="E104" s="16"/>
      <c r="F104" s="269"/>
      <c r="G104" s="17" t="s">
        <v>491</v>
      </c>
      <c r="H104" s="10" t="e">
        <f>VLOOKUP($B104,'Référentiel Fonctionnel'!#REF!,2,FALSE)</f>
        <v>#REF!</v>
      </c>
      <c r="I104" s="10"/>
      <c r="J104" s="10"/>
      <c r="K104" s="10"/>
      <c r="L104" s="10"/>
      <c r="M104" s="10"/>
      <c r="N104" s="10"/>
      <c r="O104" s="39" t="e">
        <f>VLOOKUP(H104,'Référentiel Fonctionnel'!$E$43:$I$346,4,FALSE)</f>
        <v>#REF!</v>
      </c>
      <c r="P104" s="39" t="e">
        <f>VLOOKUP(I104,'Référentiel Fonctionnel'!$E$43:$J$346,4,FALSE)</f>
        <v>#N/A</v>
      </c>
      <c r="Q104" s="10"/>
      <c r="R104" s="10"/>
      <c r="S104" s="35" t="s">
        <v>312</v>
      </c>
    </row>
    <row r="105" spans="1:19" ht="30" hidden="1" customHeight="1" x14ac:dyDescent="0.35">
      <c r="A105" s="21" t="s">
        <v>467</v>
      </c>
      <c r="B105" s="35">
        <v>73</v>
      </c>
      <c r="C105" s="35"/>
      <c r="D105" s="16"/>
      <c r="E105" s="16"/>
      <c r="F105" s="269"/>
      <c r="G105" s="17" t="s">
        <v>492</v>
      </c>
      <c r="H105" s="10" t="e">
        <f>VLOOKUP($B105,'Référentiel Fonctionnel'!#REF!,2,FALSE)</f>
        <v>#REF!</v>
      </c>
      <c r="I105" s="10"/>
      <c r="J105" s="10"/>
      <c r="K105" s="10"/>
      <c r="L105" s="10"/>
      <c r="M105" s="10"/>
      <c r="N105" s="10"/>
      <c r="O105" s="40"/>
      <c r="P105" s="40"/>
      <c r="Q105" s="10"/>
      <c r="R105" s="10" t="s">
        <v>312</v>
      </c>
      <c r="S105" s="35"/>
    </row>
    <row r="106" spans="1:19" ht="60" customHeight="1" x14ac:dyDescent="0.35">
      <c r="A106" s="21" t="s">
        <v>467</v>
      </c>
      <c r="B106" s="35">
        <v>74</v>
      </c>
      <c r="C106" s="35"/>
      <c r="D106" s="16"/>
      <c r="E106" s="16"/>
      <c r="F106" s="269"/>
      <c r="G106" s="17" t="s">
        <v>493</v>
      </c>
      <c r="H106" s="10" t="e">
        <f>VLOOKUP($B106,'Référentiel Fonctionnel'!#REF!,2,FALSE)</f>
        <v>#REF!</v>
      </c>
      <c r="I106" s="10" t="s">
        <v>494</v>
      </c>
      <c r="J106" s="10"/>
      <c r="K106" s="10"/>
      <c r="L106" s="10"/>
      <c r="M106" s="10"/>
      <c r="N106" s="10"/>
      <c r="O106" s="39" t="e">
        <f>VLOOKUP(H106,'Référentiel Fonctionnel'!$E$43:$I$346,4,FALSE)</f>
        <v>#REF!</v>
      </c>
      <c r="P106" s="39" t="e">
        <f>VLOOKUP(I106,'Référentiel Fonctionnel'!$E$43:$J$346,4,FALSE)</f>
        <v>#N/A</v>
      </c>
      <c r="Q106" s="10" t="s">
        <v>312</v>
      </c>
      <c r="R106" s="10"/>
      <c r="S106" s="35"/>
    </row>
    <row r="107" spans="1:19" ht="60" customHeight="1" x14ac:dyDescent="0.35">
      <c r="A107" s="21" t="s">
        <v>467</v>
      </c>
      <c r="B107" s="35" t="s">
        <v>495</v>
      </c>
      <c r="C107" s="35"/>
      <c r="D107" s="16"/>
      <c r="E107" s="16"/>
      <c r="F107" s="269"/>
      <c r="G107" s="17" t="s">
        <v>496</v>
      </c>
      <c r="H107" s="10" t="e">
        <f>VLOOKUP($B107,'Référentiel Fonctionnel'!#REF!,2,FALSE)</f>
        <v>#REF!</v>
      </c>
      <c r="I107" s="10"/>
      <c r="J107" s="10"/>
      <c r="K107" s="10"/>
      <c r="L107" s="10"/>
      <c r="M107" s="10"/>
      <c r="N107" s="10"/>
      <c r="O107" s="39" t="e">
        <f>VLOOKUP(H107,'Référentiel Fonctionnel'!$E$43:$I$346,4,FALSE)</f>
        <v>#REF!</v>
      </c>
      <c r="P107" s="39" t="e">
        <f>VLOOKUP(I107,'Référentiel Fonctionnel'!$E$43:$J$346,4,FALSE)</f>
        <v>#N/A</v>
      </c>
      <c r="Q107" s="10"/>
      <c r="R107" s="10"/>
      <c r="S107" s="35"/>
    </row>
    <row r="108" spans="1:19" ht="28.9" customHeight="1" x14ac:dyDescent="0.35">
      <c r="A108" s="21" t="s">
        <v>467</v>
      </c>
      <c r="B108" s="35">
        <v>75</v>
      </c>
      <c r="C108" s="35"/>
      <c r="D108" s="16"/>
      <c r="E108" s="16"/>
      <c r="F108" s="269"/>
      <c r="G108" s="17" t="s">
        <v>497</v>
      </c>
      <c r="H108" s="10" t="e">
        <f>VLOOKUP($B108,'Référentiel Fonctionnel'!#REF!,2,FALSE)</f>
        <v>#REF!</v>
      </c>
      <c r="I108" s="10"/>
      <c r="J108" s="10"/>
      <c r="K108" s="10"/>
      <c r="L108" s="10"/>
      <c r="M108" s="10"/>
      <c r="N108" s="10"/>
      <c r="O108" s="39" t="e">
        <f>VLOOKUP(H108,'Référentiel Fonctionnel'!$E$43:$I$346,4,FALSE)</f>
        <v>#REF!</v>
      </c>
      <c r="P108" s="39" t="e">
        <f>VLOOKUP(I108,'Référentiel Fonctionnel'!$E$43:$J$346,4,FALSE)</f>
        <v>#N/A</v>
      </c>
      <c r="Q108" s="10" t="s">
        <v>312</v>
      </c>
      <c r="R108" s="10"/>
      <c r="S108" s="35"/>
    </row>
    <row r="109" spans="1:19" ht="45" customHeight="1" x14ac:dyDescent="0.35">
      <c r="A109" s="21" t="s">
        <v>467</v>
      </c>
      <c r="B109" s="35">
        <v>76</v>
      </c>
      <c r="C109" s="35"/>
      <c r="D109" s="16"/>
      <c r="E109" s="16"/>
      <c r="F109" s="269"/>
      <c r="G109" s="17" t="s">
        <v>498</v>
      </c>
      <c r="H109" s="10" t="e">
        <f>VLOOKUP($B109,'Référentiel Fonctionnel'!#REF!,2,FALSE)</f>
        <v>#REF!</v>
      </c>
      <c r="I109" s="10"/>
      <c r="J109" s="10"/>
      <c r="K109" s="10"/>
      <c r="L109" s="10"/>
      <c r="M109" s="10"/>
      <c r="N109" s="10"/>
      <c r="O109" s="39" t="e">
        <f>VLOOKUP(H109,'Référentiel Fonctionnel'!$E$43:$I$346,4,FALSE)</f>
        <v>#REF!</v>
      </c>
      <c r="P109" s="39" t="e">
        <f>VLOOKUP(I109,'Référentiel Fonctionnel'!$E$43:$J$346,4,FALSE)</f>
        <v>#N/A</v>
      </c>
      <c r="Q109" s="10" t="s">
        <v>312</v>
      </c>
      <c r="R109" s="10"/>
      <c r="S109" s="35"/>
    </row>
    <row r="110" spans="1:19" ht="90" customHeight="1" x14ac:dyDescent="0.35">
      <c r="A110" s="21" t="s">
        <v>467</v>
      </c>
      <c r="B110" s="35">
        <v>77</v>
      </c>
      <c r="C110" s="35"/>
      <c r="D110" s="16"/>
      <c r="E110" s="16" t="s">
        <v>317</v>
      </c>
      <c r="F110" s="269"/>
      <c r="G110" s="17" t="s">
        <v>499</v>
      </c>
      <c r="H110" s="10" t="e">
        <f>VLOOKUP($B110,'Référentiel Fonctionnel'!#REF!,2,FALSE)</f>
        <v>#REF!</v>
      </c>
      <c r="I110" s="10" t="s">
        <v>500</v>
      </c>
      <c r="J110" s="10"/>
      <c r="K110" s="10"/>
      <c r="L110" s="10"/>
      <c r="M110" s="10"/>
      <c r="N110" s="10"/>
      <c r="O110" s="39" t="e">
        <f>VLOOKUP(H110,'Référentiel Fonctionnel'!$E$43:$I$346,4,FALSE)</f>
        <v>#REF!</v>
      </c>
      <c r="P110" s="40"/>
      <c r="Q110" s="10" t="s">
        <v>312</v>
      </c>
      <c r="R110" s="10"/>
      <c r="S110" s="35"/>
    </row>
    <row r="111" spans="1:19" ht="45" hidden="1" customHeight="1" x14ac:dyDescent="0.35">
      <c r="A111" s="21" t="s">
        <v>467</v>
      </c>
      <c r="B111" s="35">
        <v>78</v>
      </c>
      <c r="C111" s="35"/>
      <c r="D111" s="16"/>
      <c r="E111" s="16"/>
      <c r="F111" s="269"/>
      <c r="G111" s="17" t="s">
        <v>501</v>
      </c>
      <c r="H111" s="10" t="e">
        <f>VLOOKUP($B111,'Référentiel Fonctionnel'!#REF!,2,FALSE)</f>
        <v>#REF!</v>
      </c>
      <c r="I111" s="10"/>
      <c r="J111" s="10"/>
      <c r="K111" s="10"/>
      <c r="L111" s="10"/>
      <c r="M111" s="10"/>
      <c r="N111" s="10"/>
      <c r="O111" s="40"/>
      <c r="P111" s="40"/>
      <c r="Q111" s="10"/>
      <c r="R111" s="10" t="s">
        <v>312</v>
      </c>
      <c r="S111" s="35"/>
    </row>
    <row r="112" spans="1:19" ht="60" customHeight="1" x14ac:dyDescent="0.35">
      <c r="A112" s="21" t="s">
        <v>467</v>
      </c>
      <c r="B112" s="35">
        <v>79</v>
      </c>
      <c r="C112" s="35"/>
      <c r="D112" s="16"/>
      <c r="E112" s="16"/>
      <c r="F112" s="269"/>
      <c r="G112" s="17" t="s">
        <v>502</v>
      </c>
      <c r="H112" s="10" t="e">
        <f>VLOOKUP($B112,'Référentiel Fonctionnel'!#REF!,2,FALSE)</f>
        <v>#REF!</v>
      </c>
      <c r="I112" s="10"/>
      <c r="J112" s="10"/>
      <c r="K112" s="10"/>
      <c r="L112" s="10"/>
      <c r="M112" s="10"/>
      <c r="N112" s="10"/>
      <c r="O112" s="39" t="e">
        <f>VLOOKUP(H112,'Référentiel Fonctionnel'!$E$43:$I$346,4,FALSE)</f>
        <v>#REF!</v>
      </c>
      <c r="P112" s="39" t="e">
        <f>VLOOKUP(I112,'Référentiel Fonctionnel'!$E$43:$J$346,4,FALSE)</f>
        <v>#N/A</v>
      </c>
      <c r="Q112" s="10" t="s">
        <v>312</v>
      </c>
      <c r="R112" s="10"/>
      <c r="S112" s="35"/>
    </row>
    <row r="113" spans="1:19" ht="29" x14ac:dyDescent="0.35">
      <c r="A113" s="21" t="s">
        <v>467</v>
      </c>
      <c r="B113" s="35">
        <v>80</v>
      </c>
      <c r="C113" s="35"/>
      <c r="D113" s="16"/>
      <c r="E113" s="16"/>
      <c r="F113" s="270"/>
      <c r="G113" s="17" t="s">
        <v>503</v>
      </c>
      <c r="H113" s="10" t="e">
        <f>VLOOKUP($B113,'Référentiel Fonctionnel'!#REF!,2,FALSE)</f>
        <v>#REF!</v>
      </c>
      <c r="I113" s="10"/>
      <c r="J113" s="10"/>
      <c r="K113" s="10"/>
      <c r="L113" s="10"/>
      <c r="M113" s="10"/>
      <c r="N113" s="10"/>
      <c r="O113" s="39" t="e">
        <f>VLOOKUP(H113,'Référentiel Fonctionnel'!$E$43:$I$346,4,FALSE)</f>
        <v>#REF!</v>
      </c>
      <c r="P113" s="39" t="e">
        <f>VLOOKUP(I113,'Référentiel Fonctionnel'!$E$43:$J$346,4,FALSE)</f>
        <v>#N/A</v>
      </c>
      <c r="Q113" s="10" t="s">
        <v>312</v>
      </c>
      <c r="R113" s="10"/>
      <c r="S113" s="35"/>
    </row>
    <row r="114" spans="1:19" x14ac:dyDescent="0.35">
      <c r="A114" s="18" t="s">
        <v>407</v>
      </c>
      <c r="B114" s="35">
        <v>81</v>
      </c>
      <c r="C114" s="35"/>
      <c r="D114" s="16"/>
      <c r="E114" s="16"/>
      <c r="F114" s="71" t="s">
        <v>504</v>
      </c>
      <c r="G114" s="17" t="s">
        <v>505</v>
      </c>
      <c r="H114" s="10" t="e">
        <f>VLOOKUP($B114,'Référentiel Fonctionnel'!#REF!,2,FALSE)</f>
        <v>#REF!</v>
      </c>
      <c r="I114" s="10" t="s">
        <v>506</v>
      </c>
      <c r="J114" s="10"/>
      <c r="K114" s="10"/>
      <c r="L114" s="10"/>
      <c r="M114" s="10"/>
      <c r="N114" s="10"/>
      <c r="O114" s="39" t="e">
        <f>VLOOKUP(H114,'Référentiel Fonctionnel'!$E$43:$I$346,4,FALSE)</f>
        <v>#REF!</v>
      </c>
      <c r="P114" s="39" t="e">
        <f>VLOOKUP(I114,'Référentiel Fonctionnel'!$E$43:$J$346,4,FALSE)</f>
        <v>#N/A</v>
      </c>
      <c r="Q114" s="10" t="s">
        <v>312</v>
      </c>
      <c r="R114" s="10"/>
      <c r="S114" s="35"/>
    </row>
    <row r="115" spans="1:19" ht="75" hidden="1" customHeight="1" x14ac:dyDescent="0.35">
      <c r="A115" s="22" t="s">
        <v>507</v>
      </c>
      <c r="B115" s="35">
        <v>82</v>
      </c>
      <c r="C115" s="35"/>
      <c r="D115" s="16"/>
      <c r="E115" s="16"/>
      <c r="F115" s="271" t="s">
        <v>508</v>
      </c>
      <c r="G115" s="17" t="s">
        <v>509</v>
      </c>
      <c r="H115" s="10" t="e">
        <f>VLOOKUP($B115,'Référentiel Fonctionnel'!#REF!,2,FALSE)</f>
        <v>#REF!</v>
      </c>
      <c r="I115" s="10"/>
      <c r="J115" s="10"/>
      <c r="K115" s="10"/>
      <c r="L115" s="10"/>
      <c r="M115" s="10"/>
      <c r="N115" s="10"/>
      <c r="O115" s="40"/>
      <c r="P115" s="40"/>
      <c r="Q115" s="10"/>
      <c r="R115" s="10" t="s">
        <v>312</v>
      </c>
      <c r="S115" s="35"/>
    </row>
    <row r="116" spans="1:19" ht="60" hidden="1" customHeight="1" x14ac:dyDescent="0.35">
      <c r="A116" s="22" t="s">
        <v>507</v>
      </c>
      <c r="B116" s="35">
        <v>83</v>
      </c>
      <c r="C116" s="35"/>
      <c r="D116" s="16"/>
      <c r="E116" s="16"/>
      <c r="F116" s="265"/>
      <c r="G116" s="17" t="s">
        <v>510</v>
      </c>
      <c r="H116" s="10" t="e">
        <f>VLOOKUP($B116,'Référentiel Fonctionnel'!#REF!,2,FALSE)</f>
        <v>#REF!</v>
      </c>
      <c r="I116" s="10"/>
      <c r="J116" s="10"/>
      <c r="K116" s="10"/>
      <c r="L116" s="10"/>
      <c r="M116" s="10"/>
      <c r="N116" s="10"/>
      <c r="O116" s="40"/>
      <c r="P116" s="40"/>
      <c r="Q116" s="10"/>
      <c r="R116" s="10" t="s">
        <v>312</v>
      </c>
      <c r="S116" s="35"/>
    </row>
    <row r="117" spans="1:19" ht="28.9" hidden="1" customHeight="1" x14ac:dyDescent="0.35">
      <c r="A117" s="22" t="s">
        <v>507</v>
      </c>
      <c r="B117" s="35">
        <v>84</v>
      </c>
      <c r="C117" s="35"/>
      <c r="D117" s="16"/>
      <c r="E117" s="16"/>
      <c r="F117" s="265"/>
      <c r="G117" s="17" t="s">
        <v>511</v>
      </c>
      <c r="H117" s="10" t="e">
        <f>VLOOKUP($B117,'Référentiel Fonctionnel'!#REF!,2,FALSE)</f>
        <v>#REF!</v>
      </c>
      <c r="I117" s="10"/>
      <c r="J117" s="10"/>
      <c r="K117" s="10"/>
      <c r="L117" s="10"/>
      <c r="M117" s="10"/>
      <c r="N117" s="10"/>
      <c r="O117" s="40"/>
      <c r="P117" s="40"/>
      <c r="Q117" s="10"/>
      <c r="R117" s="10" t="s">
        <v>312</v>
      </c>
      <c r="S117" s="35"/>
    </row>
    <row r="118" spans="1:19" ht="57.65" hidden="1" customHeight="1" x14ac:dyDescent="0.35">
      <c r="A118" s="18" t="s">
        <v>407</v>
      </c>
      <c r="B118" s="35">
        <v>85</v>
      </c>
      <c r="C118" s="35"/>
      <c r="D118" s="16" t="s">
        <v>317</v>
      </c>
      <c r="E118" s="16"/>
      <c r="F118" s="265" t="s">
        <v>512</v>
      </c>
      <c r="G118" s="17" t="s">
        <v>513</v>
      </c>
      <c r="H118" s="10" t="e">
        <f>VLOOKUP($B118,'Référentiel Fonctionnel'!#REF!,2,FALSE)</f>
        <v>#REF!</v>
      </c>
      <c r="I118" s="10"/>
      <c r="J118" s="10"/>
      <c r="K118" s="10"/>
      <c r="L118" s="10"/>
      <c r="M118" s="10"/>
      <c r="N118" s="10"/>
      <c r="O118" s="40"/>
      <c r="P118" s="40"/>
      <c r="Q118" s="10"/>
      <c r="R118" s="10" t="s">
        <v>312</v>
      </c>
      <c r="S118" s="35"/>
    </row>
    <row r="119" spans="1:19" ht="57.65" hidden="1" customHeight="1" x14ac:dyDescent="0.35">
      <c r="A119" s="18" t="s">
        <v>407</v>
      </c>
      <c r="B119" s="35">
        <v>86</v>
      </c>
      <c r="C119" s="35"/>
      <c r="D119" s="16" t="s">
        <v>317</v>
      </c>
      <c r="E119" s="16"/>
      <c r="F119" s="265"/>
      <c r="G119" s="17" t="s">
        <v>514</v>
      </c>
      <c r="H119" s="10" t="e">
        <f>VLOOKUP($B119,'Référentiel Fonctionnel'!#REF!,2,FALSE)</f>
        <v>#REF!</v>
      </c>
      <c r="I119" s="10" t="s">
        <v>515</v>
      </c>
      <c r="J119" s="10" t="s">
        <v>516</v>
      </c>
      <c r="K119" s="10"/>
      <c r="L119" s="10"/>
      <c r="M119" s="10"/>
      <c r="N119" s="10"/>
      <c r="O119" s="40"/>
      <c r="P119" s="40"/>
      <c r="Q119" s="10"/>
      <c r="R119" s="10" t="s">
        <v>312</v>
      </c>
      <c r="S119" s="35"/>
    </row>
    <row r="120" spans="1:19" ht="29" x14ac:dyDescent="0.35">
      <c r="A120" s="18" t="s">
        <v>407</v>
      </c>
      <c r="B120" s="35" t="s">
        <v>517</v>
      </c>
      <c r="C120" s="35"/>
      <c r="D120" s="16"/>
      <c r="E120" s="16"/>
      <c r="F120" s="265"/>
      <c r="G120" s="17" t="s">
        <v>518</v>
      </c>
      <c r="H120" s="10" t="e">
        <f>VLOOKUP($B120,'Référentiel Fonctionnel'!#REF!,2,FALSE)</f>
        <v>#REF!</v>
      </c>
      <c r="I120" s="10" t="s">
        <v>519</v>
      </c>
      <c r="J120" s="10"/>
      <c r="K120" s="10"/>
      <c r="L120" s="10"/>
      <c r="M120" s="10"/>
      <c r="N120" s="10"/>
      <c r="O120" s="39" t="e">
        <f>VLOOKUP(H120,'Référentiel Fonctionnel'!$E$43:$I$346,4,FALSE)</f>
        <v>#REF!</v>
      </c>
      <c r="P120" s="39" t="e">
        <f>VLOOKUP(I120,'Référentiel Fonctionnel'!$E$43:$J$346,4,FALSE)</f>
        <v>#N/A</v>
      </c>
      <c r="Q120" s="10"/>
      <c r="R120" s="10"/>
      <c r="S120" s="35" t="s">
        <v>312</v>
      </c>
    </row>
    <row r="121" spans="1:19" ht="29" x14ac:dyDescent="0.35">
      <c r="A121" s="18" t="s">
        <v>407</v>
      </c>
      <c r="B121" s="35" t="s">
        <v>520</v>
      </c>
      <c r="C121" s="35"/>
      <c r="D121" s="16"/>
      <c r="E121" s="16"/>
      <c r="F121" s="265"/>
      <c r="G121" s="17" t="s">
        <v>521</v>
      </c>
      <c r="H121" s="10" t="e">
        <f>VLOOKUP($B121,'Référentiel Fonctionnel'!#REF!,2,FALSE)</f>
        <v>#REF!</v>
      </c>
      <c r="I121" s="10"/>
      <c r="J121" s="10"/>
      <c r="K121" s="10"/>
      <c r="L121" s="10"/>
      <c r="M121" s="10"/>
      <c r="N121" s="10"/>
      <c r="O121" s="39" t="e">
        <f>VLOOKUP(H121,'Référentiel Fonctionnel'!$E$43:$I$346,4,FALSE)</f>
        <v>#REF!</v>
      </c>
      <c r="P121" s="39" t="e">
        <f>VLOOKUP(I121,'Référentiel Fonctionnel'!$E$43:$J$346,4,FALSE)</f>
        <v>#N/A</v>
      </c>
      <c r="Q121" s="10"/>
      <c r="R121" s="10"/>
      <c r="S121" s="35" t="s">
        <v>312</v>
      </c>
    </row>
    <row r="122" spans="1:19" ht="38.25" hidden="1" customHeight="1" x14ac:dyDescent="0.35">
      <c r="A122" s="18" t="s">
        <v>407</v>
      </c>
      <c r="B122" s="35">
        <v>87</v>
      </c>
      <c r="C122" s="35"/>
      <c r="D122" s="16"/>
      <c r="E122" s="16" t="s">
        <v>317</v>
      </c>
      <c r="F122" s="265"/>
      <c r="G122" s="17" t="s">
        <v>522</v>
      </c>
      <c r="H122" s="10" t="e">
        <f>VLOOKUP($B122,'Référentiel Fonctionnel'!#REF!,2,FALSE)</f>
        <v>#REF!</v>
      </c>
      <c r="I122" s="10"/>
      <c r="J122" s="10"/>
      <c r="K122" s="10"/>
      <c r="L122" s="10"/>
      <c r="M122" s="10"/>
      <c r="N122" s="10"/>
      <c r="O122" s="40"/>
      <c r="P122" s="40"/>
      <c r="Q122" s="10"/>
      <c r="R122" s="10" t="s">
        <v>312</v>
      </c>
      <c r="S122" s="35"/>
    </row>
    <row r="123" spans="1:19" ht="38.25" customHeight="1" x14ac:dyDescent="0.35">
      <c r="A123" s="18" t="s">
        <v>407</v>
      </c>
      <c r="B123" s="35" t="s">
        <v>523</v>
      </c>
      <c r="C123" s="35"/>
      <c r="D123" s="16"/>
      <c r="E123" s="16"/>
      <c r="F123" s="265"/>
      <c r="G123" s="17" t="s">
        <v>524</v>
      </c>
      <c r="H123" s="10" t="e">
        <f>VLOOKUP($B123,'Référentiel Fonctionnel'!#REF!,2,FALSE)</f>
        <v>#REF!</v>
      </c>
      <c r="I123" s="10"/>
      <c r="J123" s="10"/>
      <c r="K123" s="10"/>
      <c r="L123" s="10"/>
      <c r="M123" s="10"/>
      <c r="N123" s="10"/>
      <c r="O123" s="39" t="e">
        <f>VLOOKUP(H123,'Référentiel Fonctionnel'!$E$43:$I$346,4,FALSE)</f>
        <v>#REF!</v>
      </c>
      <c r="P123" s="39" t="e">
        <f>VLOOKUP(I123,'Référentiel Fonctionnel'!$E$43:$J$346,4,FALSE)</f>
        <v>#N/A</v>
      </c>
      <c r="Q123" s="10"/>
      <c r="R123" s="10"/>
      <c r="S123" s="35" t="s">
        <v>312</v>
      </c>
    </row>
    <row r="124" spans="1:19" ht="29" x14ac:dyDescent="0.35">
      <c r="A124" s="18" t="s">
        <v>407</v>
      </c>
      <c r="B124" s="35">
        <v>88</v>
      </c>
      <c r="C124" s="35"/>
      <c r="D124" s="16" t="s">
        <v>317</v>
      </c>
      <c r="E124" s="16"/>
      <c r="F124" s="265"/>
      <c r="G124" s="17" t="s">
        <v>525</v>
      </c>
      <c r="H124" s="10" t="e">
        <f>VLOOKUP($B124,'Référentiel Fonctionnel'!#REF!,2,FALSE)</f>
        <v>#REF!</v>
      </c>
      <c r="I124" s="10"/>
      <c r="J124" s="10"/>
      <c r="K124" s="10"/>
      <c r="L124" s="10"/>
      <c r="M124" s="10"/>
      <c r="N124" s="10"/>
      <c r="O124" s="39" t="e">
        <f>VLOOKUP(H124,'Référentiel Fonctionnel'!$E$43:$I$346,4,FALSE)</f>
        <v>#REF!</v>
      </c>
      <c r="P124" s="39" t="e">
        <f>VLOOKUP(I124,'Référentiel Fonctionnel'!$E$43:$J$346,4,FALSE)</f>
        <v>#N/A</v>
      </c>
      <c r="Q124" s="10" t="s">
        <v>312</v>
      </c>
      <c r="R124" s="10"/>
      <c r="S124" s="35"/>
    </row>
    <row r="125" spans="1:19" ht="30" hidden="1" customHeight="1" x14ac:dyDescent="0.35">
      <c r="A125" s="18" t="s">
        <v>407</v>
      </c>
      <c r="B125" s="35">
        <v>89</v>
      </c>
      <c r="C125" s="35"/>
      <c r="D125" s="16" t="s">
        <v>317</v>
      </c>
      <c r="E125" s="16"/>
      <c r="F125" s="265"/>
      <c r="G125" s="17" t="s">
        <v>526</v>
      </c>
      <c r="H125" s="10" t="e">
        <f>VLOOKUP($B125,'Référentiel Fonctionnel'!#REF!,2,FALSE)</f>
        <v>#REF!</v>
      </c>
      <c r="I125" s="10"/>
      <c r="J125" s="10"/>
      <c r="K125" s="10"/>
      <c r="L125" s="10"/>
      <c r="M125" s="10"/>
      <c r="N125" s="10"/>
      <c r="O125" s="40"/>
      <c r="P125" s="40"/>
      <c r="Q125" s="10"/>
      <c r="R125" s="10" t="s">
        <v>312</v>
      </c>
      <c r="S125" s="35"/>
    </row>
    <row r="126" spans="1:19" ht="45" hidden="1" customHeight="1" x14ac:dyDescent="0.35">
      <c r="A126" s="18" t="s">
        <v>407</v>
      </c>
      <c r="B126" s="35">
        <v>90</v>
      </c>
      <c r="C126" s="35"/>
      <c r="D126" s="16"/>
      <c r="E126" s="16"/>
      <c r="F126" s="265"/>
      <c r="G126" s="17" t="s">
        <v>527</v>
      </c>
      <c r="H126" s="10" t="e">
        <f>VLOOKUP($B126,'Référentiel Fonctionnel'!#REF!,2,FALSE)</f>
        <v>#REF!</v>
      </c>
      <c r="I126" s="10"/>
      <c r="J126" s="10"/>
      <c r="K126" s="10"/>
      <c r="L126" s="10"/>
      <c r="M126" s="10"/>
      <c r="N126" s="10"/>
      <c r="O126" s="39" t="e">
        <f>VLOOKUP(H126,'Référentiel Fonctionnel'!$E$43:$I$346,4,FALSE)</f>
        <v>#REF!</v>
      </c>
      <c r="P126" s="39" t="e">
        <f>VLOOKUP(I126,'Référentiel Fonctionnel'!$E$43:$J$346,4,FALSE)</f>
        <v>#N/A</v>
      </c>
      <c r="Q126" s="10"/>
      <c r="R126" s="10" t="s">
        <v>312</v>
      </c>
      <c r="S126" s="35"/>
    </row>
    <row r="127" spans="1:19" ht="45" customHeight="1" x14ac:dyDescent="0.35">
      <c r="A127" s="18" t="s">
        <v>407</v>
      </c>
      <c r="B127" s="35" t="s">
        <v>528</v>
      </c>
      <c r="C127" s="35"/>
      <c r="D127" s="16"/>
      <c r="E127" s="16"/>
      <c r="F127" s="265"/>
      <c r="G127" s="17" t="s">
        <v>529</v>
      </c>
      <c r="H127" s="10" t="e">
        <f>VLOOKUP($B127,'Référentiel Fonctionnel'!#REF!,2,FALSE)</f>
        <v>#REF!</v>
      </c>
      <c r="I127" s="10" t="s">
        <v>530</v>
      </c>
      <c r="J127" s="10"/>
      <c r="K127" s="10"/>
      <c r="L127" s="10"/>
      <c r="M127" s="10"/>
      <c r="N127" s="10"/>
      <c r="O127" s="39" t="e">
        <f>VLOOKUP(H127,'Référentiel Fonctionnel'!$E$43:$I$346,4,FALSE)</f>
        <v>#REF!</v>
      </c>
      <c r="P127" s="39" t="e">
        <f>VLOOKUP(I127,'Référentiel Fonctionnel'!$E$43:$J$346,4,FALSE)</f>
        <v>#N/A</v>
      </c>
      <c r="Q127" s="10"/>
      <c r="R127" s="10"/>
      <c r="S127" s="35" t="s">
        <v>312</v>
      </c>
    </row>
    <row r="128" spans="1:19" ht="45" customHeight="1" x14ac:dyDescent="0.35">
      <c r="A128" s="18" t="s">
        <v>407</v>
      </c>
      <c r="B128" s="35" t="s">
        <v>531</v>
      </c>
      <c r="C128" s="35"/>
      <c r="D128" s="16"/>
      <c r="E128" s="16"/>
      <c r="F128" s="265"/>
      <c r="G128" s="17" t="s">
        <v>532</v>
      </c>
      <c r="H128" s="10" t="e">
        <f>VLOOKUP($B128,'Référentiel Fonctionnel'!#REF!,2,FALSE)</f>
        <v>#REF!</v>
      </c>
      <c r="I128" s="10"/>
      <c r="J128" s="10"/>
      <c r="K128" s="10"/>
      <c r="L128" s="10"/>
      <c r="M128" s="10"/>
      <c r="N128" s="10"/>
      <c r="O128" s="39" t="e">
        <f>VLOOKUP(H128,'Référentiel Fonctionnel'!$E$43:$I$346,4,FALSE)</f>
        <v>#REF!</v>
      </c>
      <c r="P128" s="39" t="e">
        <f>VLOOKUP(I128,'Référentiel Fonctionnel'!$E$43:$J$346,4,FALSE)</f>
        <v>#N/A</v>
      </c>
      <c r="Q128" s="10"/>
      <c r="R128" s="10"/>
      <c r="S128" s="35" t="s">
        <v>312</v>
      </c>
    </row>
    <row r="129" spans="1:19" ht="45" hidden="1" customHeight="1" x14ac:dyDescent="0.35">
      <c r="A129" s="18" t="s">
        <v>407</v>
      </c>
      <c r="B129" s="35">
        <v>91</v>
      </c>
      <c r="C129" s="35"/>
      <c r="D129" s="16"/>
      <c r="E129" s="16"/>
      <c r="F129" s="265"/>
      <c r="G129" s="17" t="s">
        <v>533</v>
      </c>
      <c r="H129" s="10" t="e">
        <f>VLOOKUP($B129,'Référentiel Fonctionnel'!#REF!,2,FALSE)</f>
        <v>#REF!</v>
      </c>
      <c r="I129" s="10"/>
      <c r="J129" s="10"/>
      <c r="K129" s="10"/>
      <c r="L129" s="10"/>
      <c r="M129" s="10"/>
      <c r="N129" s="10"/>
      <c r="O129" s="40"/>
      <c r="P129" s="40"/>
      <c r="Q129" s="10"/>
      <c r="R129" s="10" t="s">
        <v>317</v>
      </c>
      <c r="S129" s="35"/>
    </row>
    <row r="130" spans="1:19" ht="30" customHeight="1" x14ac:dyDescent="0.35">
      <c r="A130" s="20" t="s">
        <v>534</v>
      </c>
      <c r="B130" s="35">
        <v>92</v>
      </c>
      <c r="C130" s="35"/>
      <c r="D130" s="16" t="s">
        <v>317</v>
      </c>
      <c r="E130" s="16"/>
      <c r="F130" s="267" t="s">
        <v>535</v>
      </c>
      <c r="G130" s="17" t="s">
        <v>536</v>
      </c>
      <c r="H130" s="10" t="e">
        <f>VLOOKUP($B130,'Référentiel Fonctionnel'!#REF!,2,FALSE)</f>
        <v>#REF!</v>
      </c>
      <c r="I130" s="10"/>
      <c r="J130" s="10"/>
      <c r="K130" s="10"/>
      <c r="L130" s="10"/>
      <c r="M130" s="10"/>
      <c r="N130" s="10"/>
      <c r="O130" s="39" t="e">
        <f>VLOOKUP(H130,'Référentiel Fonctionnel'!$E$43:$I$346,4,FALSE)</f>
        <v>#REF!</v>
      </c>
      <c r="P130" s="39" t="e">
        <f>VLOOKUP(I130,'Référentiel Fonctionnel'!$E$43:$J$346,4,FALSE)</f>
        <v>#N/A</v>
      </c>
      <c r="Q130" s="10" t="s">
        <v>312</v>
      </c>
      <c r="R130" s="10"/>
      <c r="S130" s="35"/>
    </row>
    <row r="131" spans="1:19" ht="30" customHeight="1" x14ac:dyDescent="0.35">
      <c r="A131" s="20" t="s">
        <v>534</v>
      </c>
      <c r="B131" s="35" t="s">
        <v>537</v>
      </c>
      <c r="C131" s="35"/>
      <c r="D131" s="16"/>
      <c r="E131" s="16"/>
      <c r="F131" s="267"/>
      <c r="G131" s="17" t="s">
        <v>538</v>
      </c>
      <c r="H131" s="10" t="e">
        <f>VLOOKUP($B131,'Référentiel Fonctionnel'!#REF!,2,FALSE)</f>
        <v>#REF!</v>
      </c>
      <c r="I131" s="10"/>
      <c r="J131" s="10"/>
      <c r="K131" s="10"/>
      <c r="L131" s="10"/>
      <c r="M131" s="10"/>
      <c r="N131" s="10"/>
      <c r="O131" s="39" t="e">
        <f>VLOOKUP(H131,'Référentiel Fonctionnel'!$E$43:$I$346,4,FALSE)</f>
        <v>#REF!</v>
      </c>
      <c r="P131" s="39" t="e">
        <f>VLOOKUP(I131,'Référentiel Fonctionnel'!$E$43:$J$346,4,FALSE)</f>
        <v>#N/A</v>
      </c>
      <c r="Q131" s="10"/>
      <c r="R131" s="10"/>
      <c r="S131" s="35" t="s">
        <v>312</v>
      </c>
    </row>
    <row r="132" spans="1:19" ht="30" customHeight="1" x14ac:dyDescent="0.35">
      <c r="A132" s="20" t="s">
        <v>534</v>
      </c>
      <c r="B132" s="35" t="s">
        <v>539</v>
      </c>
      <c r="C132" s="35"/>
      <c r="D132" s="16"/>
      <c r="E132" s="16"/>
      <c r="F132" s="267"/>
      <c r="G132" s="17" t="s">
        <v>540</v>
      </c>
      <c r="H132" s="10" t="e">
        <f>VLOOKUP($B132,'Référentiel Fonctionnel'!#REF!,2,FALSE)</f>
        <v>#REF!</v>
      </c>
      <c r="I132" s="10"/>
      <c r="J132" s="10"/>
      <c r="K132" s="10"/>
      <c r="L132" s="10"/>
      <c r="M132" s="10"/>
      <c r="N132" s="10"/>
      <c r="O132" s="39" t="e">
        <f>VLOOKUP(H132,'Référentiel Fonctionnel'!$E$43:$I$346,4,FALSE)</f>
        <v>#REF!</v>
      </c>
      <c r="P132" s="39" t="e">
        <f>VLOOKUP(I132,'Référentiel Fonctionnel'!$E$43:$J$346,4,FALSE)</f>
        <v>#N/A</v>
      </c>
      <c r="Q132" s="10"/>
      <c r="R132" s="10"/>
      <c r="S132" s="35" t="s">
        <v>312</v>
      </c>
    </row>
    <row r="133" spans="1:19" ht="30" customHeight="1" x14ac:dyDescent="0.35">
      <c r="A133" s="20" t="s">
        <v>534</v>
      </c>
      <c r="B133" s="35" t="s">
        <v>541</v>
      </c>
      <c r="C133" s="35"/>
      <c r="D133" s="16"/>
      <c r="E133" s="16"/>
      <c r="F133" s="267"/>
      <c r="G133" s="17" t="s">
        <v>542</v>
      </c>
      <c r="H133" s="10" t="e">
        <f>VLOOKUP($B133,'Référentiel Fonctionnel'!#REF!,2,FALSE)</f>
        <v>#REF!</v>
      </c>
      <c r="I133" s="10"/>
      <c r="J133" s="10"/>
      <c r="K133" s="10"/>
      <c r="L133" s="10"/>
      <c r="M133" s="10"/>
      <c r="N133" s="10"/>
      <c r="O133" s="39" t="e">
        <f>VLOOKUP(H133,'Référentiel Fonctionnel'!$E$43:$I$346,4,FALSE)</f>
        <v>#REF!</v>
      </c>
      <c r="P133" s="39" t="e">
        <f>VLOOKUP(I133,'Référentiel Fonctionnel'!$E$43:$J$346,4,FALSE)</f>
        <v>#N/A</v>
      </c>
      <c r="Q133" s="10"/>
      <c r="R133" s="10"/>
      <c r="S133" s="35" t="s">
        <v>312</v>
      </c>
    </row>
    <row r="134" spans="1:19" ht="30" customHeight="1" x14ac:dyDescent="0.35">
      <c r="A134" s="20" t="s">
        <v>534</v>
      </c>
      <c r="B134" s="35" t="s">
        <v>543</v>
      </c>
      <c r="C134" s="35"/>
      <c r="D134" s="16"/>
      <c r="E134" s="16"/>
      <c r="F134" s="267"/>
      <c r="G134" s="17" t="s">
        <v>544</v>
      </c>
      <c r="H134" s="10" t="e">
        <f>VLOOKUP($B134,'Référentiel Fonctionnel'!#REF!,2,FALSE)</f>
        <v>#REF!</v>
      </c>
      <c r="I134" s="10"/>
      <c r="J134" s="10"/>
      <c r="K134" s="10"/>
      <c r="L134" s="10"/>
      <c r="M134" s="10"/>
      <c r="N134" s="10"/>
      <c r="O134" s="39" t="e">
        <f>VLOOKUP(H134,'Référentiel Fonctionnel'!$E$43:$I$346,4,FALSE)</f>
        <v>#REF!</v>
      </c>
      <c r="P134" s="39" t="e">
        <f>VLOOKUP(I134,'Référentiel Fonctionnel'!$E$43:$J$346,4,FALSE)</f>
        <v>#N/A</v>
      </c>
      <c r="Q134" s="10"/>
      <c r="R134" s="10"/>
      <c r="S134" s="35" t="s">
        <v>312</v>
      </c>
    </row>
    <row r="135" spans="1:19" ht="45" customHeight="1" x14ac:dyDescent="0.35">
      <c r="A135" s="20" t="s">
        <v>534</v>
      </c>
      <c r="B135" s="35">
        <v>93</v>
      </c>
      <c r="C135" s="35"/>
      <c r="D135" s="16"/>
      <c r="E135" s="16"/>
      <c r="F135" s="267"/>
      <c r="G135" s="17" t="s">
        <v>545</v>
      </c>
      <c r="H135" s="10" t="e">
        <f>VLOOKUP($B135,'Référentiel Fonctionnel'!#REF!,2,FALSE)</f>
        <v>#REF!</v>
      </c>
      <c r="I135" s="10"/>
      <c r="J135" s="10"/>
      <c r="K135" s="10"/>
      <c r="L135" s="10"/>
      <c r="M135" s="10"/>
      <c r="N135" s="10"/>
      <c r="O135" s="39" t="e">
        <f>VLOOKUP(H135,'Référentiel Fonctionnel'!$E$43:$I$346,4,FALSE)</f>
        <v>#REF!</v>
      </c>
      <c r="P135" s="39" t="e">
        <f>VLOOKUP(I135,'Référentiel Fonctionnel'!$E$43:$J$346,4,FALSE)</f>
        <v>#N/A</v>
      </c>
      <c r="Q135" s="10" t="s">
        <v>312</v>
      </c>
      <c r="R135" s="10"/>
      <c r="S135" s="35"/>
    </row>
    <row r="136" spans="1:19" ht="57.65" customHeight="1" x14ac:dyDescent="0.35">
      <c r="A136" s="20" t="s">
        <v>534</v>
      </c>
      <c r="B136" s="35">
        <v>94</v>
      </c>
      <c r="C136" s="35"/>
      <c r="D136" s="16"/>
      <c r="E136" s="16"/>
      <c r="F136" s="267"/>
      <c r="G136" s="17" t="s">
        <v>546</v>
      </c>
      <c r="H136" s="10" t="e">
        <f>VLOOKUP($B136,'Référentiel Fonctionnel'!#REF!,2,FALSE)</f>
        <v>#REF!</v>
      </c>
      <c r="I136" s="10" t="s">
        <v>547</v>
      </c>
      <c r="J136" s="10"/>
      <c r="K136" s="10"/>
      <c r="L136" s="10"/>
      <c r="M136" s="10"/>
      <c r="N136" s="10"/>
      <c r="O136" s="39" t="e">
        <f>VLOOKUP(H136,'Référentiel Fonctionnel'!$E$43:$I$346,4,FALSE)</f>
        <v>#REF!</v>
      </c>
      <c r="P136" s="39" t="e">
        <f>VLOOKUP(I136,'Référentiel Fonctionnel'!$E$43:$J$346,4,FALSE)</f>
        <v>#N/A</v>
      </c>
      <c r="Q136" s="10" t="s">
        <v>312</v>
      </c>
      <c r="R136" s="10"/>
      <c r="S136" s="35"/>
    </row>
    <row r="137" spans="1:19" ht="30" customHeight="1" x14ac:dyDescent="0.35">
      <c r="A137" s="19" t="s">
        <v>437</v>
      </c>
      <c r="B137" s="35" t="s">
        <v>548</v>
      </c>
      <c r="C137" s="35"/>
      <c r="D137" s="16"/>
      <c r="E137" s="16"/>
      <c r="F137" s="267" t="s">
        <v>549</v>
      </c>
      <c r="G137" s="17" t="s">
        <v>550</v>
      </c>
      <c r="H137" s="10" t="e">
        <f>VLOOKUP($B137,'Référentiel Fonctionnel'!#REF!,2,FALSE)</f>
        <v>#REF!</v>
      </c>
      <c r="I137" s="10"/>
      <c r="J137" s="10"/>
      <c r="K137" s="10"/>
      <c r="L137" s="10"/>
      <c r="M137" s="10"/>
      <c r="N137" s="10"/>
      <c r="O137" s="39" t="e">
        <f>VLOOKUP(H137,'Référentiel Fonctionnel'!$E$43:$I$346,4,FALSE)</f>
        <v>#REF!</v>
      </c>
      <c r="P137" s="39" t="e">
        <f>VLOOKUP(I137,'Référentiel Fonctionnel'!$E$43:$J$346,4,FALSE)</f>
        <v>#N/A</v>
      </c>
      <c r="Q137" s="10"/>
      <c r="R137" s="10"/>
      <c r="S137" s="35" t="s">
        <v>312</v>
      </c>
    </row>
    <row r="138" spans="1:19" ht="86.5" customHeight="1" x14ac:dyDescent="0.35">
      <c r="A138" s="19" t="s">
        <v>437</v>
      </c>
      <c r="B138" s="35" t="s">
        <v>551</v>
      </c>
      <c r="C138" s="35"/>
      <c r="D138" s="16"/>
      <c r="E138" s="16"/>
      <c r="F138" s="267"/>
      <c r="G138" s="17" t="s">
        <v>552</v>
      </c>
      <c r="H138" s="10" t="e">
        <f>VLOOKUP($B138,'Référentiel Fonctionnel'!#REF!,2,FALSE)</f>
        <v>#REF!</v>
      </c>
      <c r="I138" s="10" t="s">
        <v>553</v>
      </c>
      <c r="J138" s="10" t="s">
        <v>554</v>
      </c>
      <c r="K138" s="10"/>
      <c r="L138" s="10"/>
      <c r="M138" s="10"/>
      <c r="N138" s="10"/>
      <c r="O138" s="39" t="e">
        <f>VLOOKUP(H138,'Référentiel Fonctionnel'!$E$43:$I$346,4,FALSE)</f>
        <v>#REF!</v>
      </c>
      <c r="P138" s="39" t="e">
        <f>VLOOKUP(I138,'Référentiel Fonctionnel'!$E$43:$J$346,4,FALSE)</f>
        <v>#N/A</v>
      </c>
      <c r="Q138" s="10"/>
      <c r="R138" s="10"/>
      <c r="S138" s="35" t="s">
        <v>312</v>
      </c>
    </row>
    <row r="139" spans="1:19" ht="15.65" customHeight="1" x14ac:dyDescent="0.35">
      <c r="A139" s="22" t="s">
        <v>555</v>
      </c>
      <c r="B139" s="35">
        <v>138</v>
      </c>
      <c r="C139" s="35"/>
      <c r="D139" s="16"/>
      <c r="E139" s="16"/>
      <c r="F139" s="70"/>
      <c r="G139" s="17" t="s">
        <v>556</v>
      </c>
      <c r="H139" s="10" t="e">
        <f>VLOOKUP($B139,'Référentiel Fonctionnel'!#REF!,2,FALSE)</f>
        <v>#REF!</v>
      </c>
      <c r="I139" s="10"/>
      <c r="J139" s="10"/>
      <c r="K139" s="10"/>
      <c r="L139" s="10"/>
      <c r="M139" s="10"/>
      <c r="N139" s="10"/>
      <c r="O139" s="39" t="e">
        <f>VLOOKUP(H139,'Référentiel Fonctionnel'!$E$43:$I$346,4,FALSE)</f>
        <v>#REF!</v>
      </c>
      <c r="P139" s="39" t="e">
        <f>VLOOKUP(I139,'Référentiel Fonctionnel'!$E$43:$J$346,4,FALSE)</f>
        <v>#N/A</v>
      </c>
      <c r="Q139" s="10"/>
      <c r="R139" s="10"/>
      <c r="S139" s="35"/>
    </row>
    <row r="140" spans="1:19" ht="43.5" x14ac:dyDescent="0.35">
      <c r="A140" s="22" t="s">
        <v>555</v>
      </c>
      <c r="B140" s="35">
        <v>139</v>
      </c>
      <c r="C140" s="35"/>
      <c r="D140" s="16"/>
      <c r="E140" s="16"/>
      <c r="F140" s="70"/>
      <c r="G140" s="17" t="s">
        <v>557</v>
      </c>
      <c r="H140" s="10" t="e">
        <f>VLOOKUP($B140,'Référentiel Fonctionnel'!#REF!,2,FALSE)</f>
        <v>#REF!</v>
      </c>
      <c r="I140" s="10"/>
      <c r="J140" s="10"/>
      <c r="K140" s="10"/>
      <c r="L140" s="10"/>
      <c r="M140" s="10"/>
      <c r="N140" s="10"/>
      <c r="O140" s="39" t="e">
        <f>VLOOKUP(H140,'Référentiel Fonctionnel'!$E$43:$I$346,4,FALSE)</f>
        <v>#REF!</v>
      </c>
      <c r="P140" s="39" t="e">
        <f>VLOOKUP(I140,'Référentiel Fonctionnel'!$E$43:$J$346,4,FALSE)</f>
        <v>#N/A</v>
      </c>
      <c r="Q140" s="10"/>
      <c r="R140" s="10"/>
      <c r="S140" s="35"/>
    </row>
    <row r="141" spans="1:19" ht="57.65" customHeight="1" x14ac:dyDescent="0.35">
      <c r="A141" s="22" t="s">
        <v>555</v>
      </c>
      <c r="B141" s="35">
        <v>140</v>
      </c>
      <c r="C141" s="35"/>
      <c r="D141" s="16"/>
      <c r="E141" s="16"/>
      <c r="F141" s="70"/>
      <c r="G141" s="17" t="s">
        <v>558</v>
      </c>
      <c r="H141" s="10" t="e">
        <f>VLOOKUP($B141,'Référentiel Fonctionnel'!#REF!,2,FALSE)</f>
        <v>#REF!</v>
      </c>
      <c r="I141" s="10"/>
      <c r="J141" s="10"/>
      <c r="K141" s="10"/>
      <c r="L141" s="10"/>
      <c r="M141" s="10"/>
      <c r="N141" s="10"/>
      <c r="O141" s="39" t="e">
        <f>VLOOKUP(H141,'Référentiel Fonctionnel'!$E$43:$I$346,4,FALSE)</f>
        <v>#REF!</v>
      </c>
      <c r="P141" s="39" t="e">
        <f>VLOOKUP(I141,'Référentiel Fonctionnel'!$E$43:$J$346,4,FALSE)</f>
        <v>#N/A</v>
      </c>
      <c r="Q141" s="10"/>
      <c r="R141" s="10"/>
      <c r="S141" s="35"/>
    </row>
    <row r="142" spans="1:19" ht="29" x14ac:dyDescent="0.35">
      <c r="A142" s="22" t="s">
        <v>555</v>
      </c>
      <c r="B142" s="35">
        <v>141</v>
      </c>
      <c r="C142" s="35"/>
      <c r="D142" s="16"/>
      <c r="E142" s="16"/>
      <c r="F142" s="70"/>
      <c r="G142" s="17" t="s">
        <v>559</v>
      </c>
      <c r="H142" s="10" t="e">
        <f>VLOOKUP($B142,'Référentiel Fonctionnel'!#REF!,2,FALSE)</f>
        <v>#REF!</v>
      </c>
      <c r="I142" s="10"/>
      <c r="J142" s="10"/>
      <c r="K142" s="10"/>
      <c r="L142" s="10"/>
      <c r="M142" s="10"/>
      <c r="N142" s="10"/>
      <c r="O142" s="39" t="e">
        <f>VLOOKUP(H142,'Référentiel Fonctionnel'!$E$43:$I$346,4,FALSE)</f>
        <v>#REF!</v>
      </c>
      <c r="P142" s="39" t="e">
        <f>VLOOKUP(I142,'Référentiel Fonctionnel'!$E$43:$J$346,4,FALSE)</f>
        <v>#N/A</v>
      </c>
      <c r="Q142" s="10"/>
      <c r="R142" s="10"/>
      <c r="S142" s="35"/>
    </row>
    <row r="143" spans="1:19" ht="43.15" customHeight="1" x14ac:dyDescent="0.35">
      <c r="A143" s="23" t="s">
        <v>560</v>
      </c>
      <c r="B143" s="35">
        <v>95</v>
      </c>
      <c r="C143" s="35"/>
      <c r="D143" s="16"/>
      <c r="E143" s="16"/>
      <c r="F143" s="33"/>
      <c r="G143" s="17" t="s">
        <v>561</v>
      </c>
      <c r="H143" s="10" t="e">
        <f>VLOOKUP($B143,'Référentiel Fonctionnel'!#REF!,2,FALSE)</f>
        <v>#REF!</v>
      </c>
      <c r="I143" s="10" t="s">
        <v>562</v>
      </c>
      <c r="J143" s="10" t="s">
        <v>563</v>
      </c>
      <c r="K143" s="10"/>
      <c r="L143" s="10"/>
      <c r="M143" s="10"/>
      <c r="N143" s="10"/>
      <c r="O143" s="39" t="e">
        <f>VLOOKUP(H143,'Référentiel Fonctionnel'!$E$43:$I$346,4,FALSE)</f>
        <v>#REF!</v>
      </c>
      <c r="P143" s="39" t="e">
        <f>VLOOKUP(I143,'Référentiel Fonctionnel'!$E$43:$J$346,4,FALSE)</f>
        <v>#N/A</v>
      </c>
      <c r="Q143" s="10" t="s">
        <v>312</v>
      </c>
      <c r="R143" s="10"/>
      <c r="S143" s="35"/>
    </row>
    <row r="144" spans="1:19" ht="43.15" customHeight="1" x14ac:dyDescent="0.35">
      <c r="A144" s="23" t="s">
        <v>560</v>
      </c>
      <c r="B144" s="35">
        <v>96</v>
      </c>
      <c r="C144" s="35"/>
      <c r="D144" s="16"/>
      <c r="E144" s="16" t="s">
        <v>317</v>
      </c>
      <c r="F144" s="33"/>
      <c r="G144" s="17" t="s">
        <v>564</v>
      </c>
      <c r="H144" s="10" t="e">
        <f>VLOOKUP($B144,'Référentiel Fonctionnel'!#REF!,2,FALSE)</f>
        <v>#REF!</v>
      </c>
      <c r="I144" s="10" t="s">
        <v>562</v>
      </c>
      <c r="J144" s="10"/>
      <c r="K144" s="10"/>
      <c r="L144" s="10"/>
      <c r="M144" s="10"/>
      <c r="N144" s="10"/>
      <c r="O144" s="39" t="e">
        <f>VLOOKUP(H144,'Référentiel Fonctionnel'!$E$43:$I$346,4,FALSE)</f>
        <v>#REF!</v>
      </c>
      <c r="P144" s="40"/>
      <c r="Q144" s="10" t="s">
        <v>312</v>
      </c>
      <c r="R144" s="10"/>
      <c r="S144" s="35"/>
    </row>
    <row r="145" spans="1:19" ht="30" customHeight="1" x14ac:dyDescent="0.35">
      <c r="A145" s="23" t="s">
        <v>560</v>
      </c>
      <c r="B145" s="35">
        <v>97</v>
      </c>
      <c r="C145" s="35"/>
      <c r="D145" s="16"/>
      <c r="E145" s="16"/>
      <c r="F145" s="33"/>
      <c r="G145" s="17" t="s">
        <v>565</v>
      </c>
      <c r="H145" s="10" t="e">
        <f>VLOOKUP($B145,'Référentiel Fonctionnel'!#REF!,2,FALSE)</f>
        <v>#REF!</v>
      </c>
      <c r="I145" s="10"/>
      <c r="J145" s="10"/>
      <c r="K145" s="10"/>
      <c r="L145" s="10"/>
      <c r="M145" s="10"/>
      <c r="N145" s="10"/>
      <c r="O145" s="39" t="e">
        <f>VLOOKUP(H145,'Référentiel Fonctionnel'!$E$43:$I$346,4,FALSE)</f>
        <v>#REF!</v>
      </c>
      <c r="P145" s="39" t="e">
        <f>VLOOKUP(I145,'Référentiel Fonctionnel'!$E$43:$J$346,4,FALSE)</f>
        <v>#N/A</v>
      </c>
      <c r="Q145" s="10" t="s">
        <v>312</v>
      </c>
      <c r="R145" s="10"/>
      <c r="S145" s="35"/>
    </row>
    <row r="146" spans="1:19" ht="29" x14ac:dyDescent="0.35">
      <c r="A146" s="24" t="s">
        <v>566</v>
      </c>
      <c r="B146" s="35">
        <v>98</v>
      </c>
      <c r="C146" s="35"/>
      <c r="D146" s="16"/>
      <c r="E146" s="16"/>
      <c r="F146" s="33"/>
      <c r="G146" s="17" t="s">
        <v>567</v>
      </c>
      <c r="H146" s="10" t="e">
        <f>VLOOKUP($B146,'Référentiel Fonctionnel'!#REF!,2,FALSE)</f>
        <v>#REF!</v>
      </c>
      <c r="I146" s="10" t="s">
        <v>568</v>
      </c>
      <c r="J146" s="10" t="s">
        <v>569</v>
      </c>
      <c r="K146" s="10"/>
      <c r="L146" s="10"/>
      <c r="M146" s="10"/>
      <c r="N146" s="10"/>
      <c r="O146" s="39" t="e">
        <f>VLOOKUP(H146,'Référentiel Fonctionnel'!$E$43:$I$346,4,FALSE)</f>
        <v>#REF!</v>
      </c>
      <c r="P146" s="39" t="e">
        <f>VLOOKUP(I146,'Référentiel Fonctionnel'!$E$43:$J$346,4,FALSE)</f>
        <v>#N/A</v>
      </c>
      <c r="Q146" s="10" t="s">
        <v>312</v>
      </c>
      <c r="R146" s="10"/>
      <c r="S146" s="35"/>
    </row>
    <row r="147" spans="1:19" x14ac:dyDescent="0.35">
      <c r="A147" s="24" t="s">
        <v>566</v>
      </c>
      <c r="B147" s="35">
        <v>99</v>
      </c>
      <c r="C147" s="35"/>
      <c r="D147" s="16"/>
      <c r="E147" s="16"/>
      <c r="F147" s="33"/>
      <c r="G147" s="17" t="s">
        <v>570</v>
      </c>
      <c r="H147" s="10" t="e">
        <f>VLOOKUP($B147,'Référentiel Fonctionnel'!#REF!,2,FALSE)</f>
        <v>#REF!</v>
      </c>
      <c r="I147" s="10"/>
      <c r="J147" s="10"/>
      <c r="K147" s="10"/>
      <c r="L147" s="10"/>
      <c r="M147" s="10"/>
      <c r="N147" s="10"/>
      <c r="O147" s="39" t="e">
        <f>VLOOKUP(H147,'Référentiel Fonctionnel'!$E$43:$I$346,4,FALSE)</f>
        <v>#REF!</v>
      </c>
      <c r="P147" s="39" t="e">
        <f>VLOOKUP(I147,'Référentiel Fonctionnel'!$E$43:$J$346,4,FALSE)</f>
        <v>#N/A</v>
      </c>
      <c r="Q147" s="10" t="s">
        <v>312</v>
      </c>
      <c r="R147" s="10"/>
      <c r="S147" s="35"/>
    </row>
    <row r="148" spans="1:19" ht="28.9" hidden="1" customHeight="1" x14ac:dyDescent="0.35">
      <c r="A148" s="24" t="s">
        <v>566</v>
      </c>
      <c r="B148" s="35">
        <v>100</v>
      </c>
      <c r="C148" s="35"/>
      <c r="D148" s="16" t="s">
        <v>317</v>
      </c>
      <c r="E148" s="16"/>
      <c r="F148" s="33"/>
      <c r="G148" s="17" t="s">
        <v>571</v>
      </c>
      <c r="H148" s="10" t="e">
        <f>VLOOKUP($B148,'Référentiel Fonctionnel'!#REF!,2,FALSE)</f>
        <v>#REF!</v>
      </c>
      <c r="I148" s="10"/>
      <c r="J148" s="10"/>
      <c r="K148" s="10"/>
      <c r="L148" s="10"/>
      <c r="M148" s="10"/>
      <c r="N148" s="10"/>
      <c r="O148" s="40"/>
      <c r="P148" s="40"/>
      <c r="Q148" s="10"/>
      <c r="R148" s="10" t="s">
        <v>312</v>
      </c>
      <c r="S148" s="35"/>
    </row>
    <row r="149" spans="1:19" x14ac:dyDescent="0.35">
      <c r="A149" s="24" t="s">
        <v>566</v>
      </c>
      <c r="B149" s="35">
        <v>101</v>
      </c>
      <c r="C149" s="35"/>
      <c r="D149" s="16"/>
      <c r="E149" s="16"/>
      <c r="F149" s="33"/>
      <c r="G149" s="17" t="s">
        <v>572</v>
      </c>
      <c r="H149" s="10" t="e">
        <f>VLOOKUP($B149,'Référentiel Fonctionnel'!#REF!,2,FALSE)</f>
        <v>#REF!</v>
      </c>
      <c r="I149" s="10"/>
      <c r="J149" s="10"/>
      <c r="K149" s="10"/>
      <c r="L149" s="10"/>
      <c r="M149" s="10"/>
      <c r="N149" s="10"/>
      <c r="O149" s="39" t="e">
        <f>VLOOKUP(H149,'Référentiel Fonctionnel'!$E$43:$I$346,4,FALSE)</f>
        <v>#REF!</v>
      </c>
      <c r="P149" s="39" t="e">
        <f>VLOOKUP(I149,'Référentiel Fonctionnel'!$E$43:$J$346,4,FALSE)</f>
        <v>#N/A</v>
      </c>
      <c r="Q149" s="10" t="s">
        <v>312</v>
      </c>
      <c r="R149" s="10"/>
      <c r="S149" s="35"/>
    </row>
    <row r="150" spans="1:19" x14ac:dyDescent="0.35">
      <c r="A150" s="24" t="s">
        <v>566</v>
      </c>
      <c r="B150" s="35">
        <v>102</v>
      </c>
      <c r="C150" s="35"/>
      <c r="D150" s="16"/>
      <c r="E150" s="16"/>
      <c r="F150" s="33"/>
      <c r="G150" s="17" t="s">
        <v>573</v>
      </c>
      <c r="H150" s="10" t="e">
        <f>VLOOKUP($B150,'Référentiel Fonctionnel'!#REF!,2,FALSE)</f>
        <v>#REF!</v>
      </c>
      <c r="I150" s="10"/>
      <c r="J150" s="10"/>
      <c r="K150" s="10"/>
      <c r="L150" s="10"/>
      <c r="M150" s="10"/>
      <c r="N150" s="10"/>
      <c r="O150" s="39" t="e">
        <f>VLOOKUP(H150,'Référentiel Fonctionnel'!$E$43:$I$346,4,FALSE)</f>
        <v>#REF!</v>
      </c>
      <c r="P150" s="39" t="e">
        <f>VLOOKUP(I150,'Référentiel Fonctionnel'!$E$43:$J$346,4,FALSE)</f>
        <v>#N/A</v>
      </c>
      <c r="Q150" s="10" t="s">
        <v>312</v>
      </c>
      <c r="R150" s="10"/>
      <c r="S150" s="35"/>
    </row>
    <row r="151" spans="1:19" ht="30" customHeight="1" x14ac:dyDescent="0.35">
      <c r="A151" s="24" t="s">
        <v>566</v>
      </c>
      <c r="B151" s="35">
        <v>103</v>
      </c>
      <c r="C151" s="35"/>
      <c r="D151" s="16"/>
      <c r="E151" s="16"/>
      <c r="F151" s="33"/>
      <c r="G151" s="17" t="s">
        <v>574</v>
      </c>
      <c r="H151" s="10" t="e">
        <f>VLOOKUP($B151,'Référentiel Fonctionnel'!#REF!,2,FALSE)</f>
        <v>#REF!</v>
      </c>
      <c r="I151" s="10"/>
      <c r="J151" s="10"/>
      <c r="K151" s="10"/>
      <c r="L151" s="10"/>
      <c r="M151" s="10"/>
      <c r="N151" s="10"/>
      <c r="O151" s="39" t="e">
        <f>VLOOKUP(H151,'Référentiel Fonctionnel'!$E$43:$I$346,4,FALSE)</f>
        <v>#REF!</v>
      </c>
      <c r="P151" s="39" t="e">
        <f>VLOOKUP(I151,'Référentiel Fonctionnel'!$E$43:$J$346,4,FALSE)</f>
        <v>#N/A</v>
      </c>
      <c r="Q151" s="10" t="s">
        <v>312</v>
      </c>
      <c r="R151" s="10"/>
      <c r="S151" s="35"/>
    </row>
    <row r="152" spans="1:19" ht="30" customHeight="1" x14ac:dyDescent="0.35">
      <c r="A152" s="24" t="s">
        <v>566</v>
      </c>
      <c r="B152" s="35">
        <v>104</v>
      </c>
      <c r="C152" s="35"/>
      <c r="D152" s="16"/>
      <c r="E152" s="16"/>
      <c r="F152" s="33"/>
      <c r="G152" s="17" t="s">
        <v>575</v>
      </c>
      <c r="H152" s="10" t="e">
        <f>VLOOKUP($B152,'Référentiel Fonctionnel'!#REF!,2,FALSE)</f>
        <v>#REF!</v>
      </c>
      <c r="I152" s="10"/>
      <c r="J152" s="10"/>
      <c r="K152" s="10"/>
      <c r="L152" s="10"/>
      <c r="M152" s="10"/>
      <c r="N152" s="10"/>
      <c r="O152" s="39" t="e">
        <f>VLOOKUP(H152,'Référentiel Fonctionnel'!$E$43:$I$346,4,FALSE)</f>
        <v>#REF!</v>
      </c>
      <c r="P152" s="39" t="e">
        <f>VLOOKUP(I152,'Référentiel Fonctionnel'!$E$43:$J$346,4,FALSE)</f>
        <v>#N/A</v>
      </c>
      <c r="Q152" s="10" t="s">
        <v>312</v>
      </c>
      <c r="R152" s="10"/>
      <c r="S152" s="35"/>
    </row>
    <row r="153" spans="1:19" ht="29" x14ac:dyDescent="0.35">
      <c r="A153" s="24" t="s">
        <v>566</v>
      </c>
      <c r="B153" s="35">
        <v>105</v>
      </c>
      <c r="C153" s="35"/>
      <c r="D153" s="16"/>
      <c r="E153" s="16"/>
      <c r="F153" s="33"/>
      <c r="G153" s="17" t="s">
        <v>576</v>
      </c>
      <c r="H153" s="10" t="e">
        <f>VLOOKUP($B153,'Référentiel Fonctionnel'!#REF!,2,FALSE)</f>
        <v>#REF!</v>
      </c>
      <c r="I153" s="10"/>
      <c r="J153" s="10"/>
      <c r="K153" s="10"/>
      <c r="L153" s="10"/>
      <c r="M153" s="10"/>
      <c r="N153" s="10"/>
      <c r="O153" s="39" t="e">
        <f>VLOOKUP(H153,'Référentiel Fonctionnel'!$E$43:$I$346,4,FALSE)</f>
        <v>#REF!</v>
      </c>
      <c r="P153" s="39" t="e">
        <f>VLOOKUP(I153,'Référentiel Fonctionnel'!$E$43:$J$346,4,FALSE)</f>
        <v>#N/A</v>
      </c>
      <c r="Q153" s="10" t="s">
        <v>312</v>
      </c>
      <c r="R153" s="10"/>
      <c r="S153" s="35"/>
    </row>
    <row r="154" spans="1:19" ht="28.9" customHeight="1" x14ac:dyDescent="0.35">
      <c r="A154" s="24" t="s">
        <v>566</v>
      </c>
      <c r="B154" s="35">
        <v>106</v>
      </c>
      <c r="C154" s="35"/>
      <c r="D154" s="16"/>
      <c r="E154" s="16"/>
      <c r="F154" s="33"/>
      <c r="G154" s="17" t="s">
        <v>577</v>
      </c>
      <c r="H154" s="10" t="e">
        <f>VLOOKUP($B154,'Référentiel Fonctionnel'!#REF!,2,FALSE)</f>
        <v>#REF!</v>
      </c>
      <c r="I154" s="10"/>
      <c r="J154" s="10"/>
      <c r="K154" s="10"/>
      <c r="L154" s="10"/>
      <c r="M154" s="10"/>
      <c r="N154" s="10"/>
      <c r="O154" s="39" t="e">
        <f>VLOOKUP(H154,'Référentiel Fonctionnel'!$E$43:$I$346,4,FALSE)</f>
        <v>#REF!</v>
      </c>
      <c r="P154" s="39" t="e">
        <f>VLOOKUP(I154,'Référentiel Fonctionnel'!$E$43:$J$346,4,FALSE)</f>
        <v>#N/A</v>
      </c>
      <c r="Q154" s="10" t="s">
        <v>312</v>
      </c>
      <c r="R154" s="10"/>
      <c r="S154" s="35"/>
    </row>
    <row r="155" spans="1:19" ht="30" customHeight="1" x14ac:dyDescent="0.35">
      <c r="A155" s="24" t="s">
        <v>566</v>
      </c>
      <c r="B155" s="35">
        <v>107</v>
      </c>
      <c r="C155" s="35"/>
      <c r="D155" s="16"/>
      <c r="E155" s="16"/>
      <c r="F155" s="33"/>
      <c r="G155" s="17" t="s">
        <v>578</v>
      </c>
      <c r="H155" s="10" t="e">
        <f>VLOOKUP($B155,'Référentiel Fonctionnel'!#REF!,2,FALSE)</f>
        <v>#REF!</v>
      </c>
      <c r="I155" s="10"/>
      <c r="J155" s="10"/>
      <c r="K155" s="10"/>
      <c r="L155" s="10"/>
      <c r="M155" s="10"/>
      <c r="N155" s="10"/>
      <c r="O155" s="39" t="e">
        <f>VLOOKUP(H155,'Référentiel Fonctionnel'!$E$43:$I$346,4,FALSE)</f>
        <v>#REF!</v>
      </c>
      <c r="P155" s="39" t="e">
        <f>VLOOKUP(I155,'Référentiel Fonctionnel'!$E$43:$J$346,4,FALSE)</f>
        <v>#N/A</v>
      </c>
      <c r="Q155" s="10" t="s">
        <v>312</v>
      </c>
      <c r="R155" s="10"/>
      <c r="S155" s="35"/>
    </row>
    <row r="156" spans="1:19" ht="30" customHeight="1" x14ac:dyDescent="0.35">
      <c r="A156" s="24" t="s">
        <v>566</v>
      </c>
      <c r="B156" s="35" t="s">
        <v>579</v>
      </c>
      <c r="C156" s="35"/>
      <c r="D156" s="16"/>
      <c r="E156" s="16"/>
      <c r="F156" s="267" t="s">
        <v>580</v>
      </c>
      <c r="G156" s="17" t="s">
        <v>581</v>
      </c>
      <c r="H156" s="10" t="e">
        <f>VLOOKUP($B156,'Référentiel Fonctionnel'!#REF!,2,FALSE)</f>
        <v>#REF!</v>
      </c>
      <c r="I156" s="10" t="s">
        <v>582</v>
      </c>
      <c r="J156" s="10"/>
      <c r="K156" s="10"/>
      <c r="L156" s="10"/>
      <c r="M156" s="10"/>
      <c r="N156" s="10"/>
      <c r="O156" s="39" t="e">
        <f>VLOOKUP(H156,'Référentiel Fonctionnel'!$E$43:$I$346,4,FALSE)</f>
        <v>#REF!</v>
      </c>
      <c r="P156" s="39" t="e">
        <f>VLOOKUP(I156,'Référentiel Fonctionnel'!$E$43:$J$346,4,FALSE)</f>
        <v>#N/A</v>
      </c>
      <c r="Q156" s="10"/>
      <c r="R156" s="10"/>
      <c r="S156" s="35"/>
    </row>
    <row r="157" spans="1:19" ht="30" customHeight="1" x14ac:dyDescent="0.35">
      <c r="A157" s="24" t="s">
        <v>566</v>
      </c>
      <c r="B157" s="35" t="s">
        <v>583</v>
      </c>
      <c r="C157" s="35"/>
      <c r="D157" s="16"/>
      <c r="E157" s="16" t="s">
        <v>312</v>
      </c>
      <c r="F157" s="267"/>
      <c r="G157" s="17" t="s">
        <v>584</v>
      </c>
      <c r="H157" s="10" t="e">
        <f>VLOOKUP($B157,'Référentiel Fonctionnel'!#REF!,2,FALSE)</f>
        <v>#REF!</v>
      </c>
      <c r="I157" s="10"/>
      <c r="J157" s="10"/>
      <c r="K157" s="10"/>
      <c r="L157" s="10"/>
      <c r="M157" s="10"/>
      <c r="N157" s="10"/>
      <c r="O157" s="39" t="e">
        <f>VLOOKUP(H157,'Référentiel Fonctionnel'!$E$43:$I$346,4,FALSE)</f>
        <v>#REF!</v>
      </c>
      <c r="P157" s="39" t="e">
        <f>VLOOKUP(I157,'Référentiel Fonctionnel'!$E$43:$J$346,4,FALSE)</f>
        <v>#N/A</v>
      </c>
      <c r="Q157" s="10"/>
      <c r="R157" s="10"/>
      <c r="S157" s="35" t="s">
        <v>312</v>
      </c>
    </row>
    <row r="158" spans="1:19" ht="120" customHeight="1" x14ac:dyDescent="0.35">
      <c r="A158" s="24" t="s">
        <v>566</v>
      </c>
      <c r="B158" s="35">
        <v>108</v>
      </c>
      <c r="C158" s="35"/>
      <c r="D158" s="16" t="s">
        <v>312</v>
      </c>
      <c r="E158" s="16"/>
      <c r="F158" s="267"/>
      <c r="G158" s="17" t="s">
        <v>585</v>
      </c>
      <c r="H158" s="10" t="e">
        <f>VLOOKUP($B158,'Référentiel Fonctionnel'!#REF!,2,FALSE)</f>
        <v>#REF!</v>
      </c>
      <c r="I158" s="10"/>
      <c r="J158" s="10"/>
      <c r="K158" s="10"/>
      <c r="L158" s="10"/>
      <c r="M158" s="10"/>
      <c r="N158" s="10"/>
      <c r="O158" s="39" t="e">
        <f>VLOOKUP(H158,'Référentiel Fonctionnel'!$E$43:$I$346,4,FALSE)</f>
        <v>#REF!</v>
      </c>
      <c r="P158" s="40"/>
      <c r="Q158" s="10" t="s">
        <v>312</v>
      </c>
      <c r="R158" s="10"/>
      <c r="S158" s="35"/>
    </row>
    <row r="159" spans="1:19" ht="120" customHeight="1" x14ac:dyDescent="0.35">
      <c r="A159" s="24" t="s">
        <v>566</v>
      </c>
      <c r="B159" s="35" t="s">
        <v>586</v>
      </c>
      <c r="C159" s="35"/>
      <c r="D159" s="16"/>
      <c r="E159" s="16"/>
      <c r="F159" s="267"/>
      <c r="G159" s="17" t="s">
        <v>587</v>
      </c>
      <c r="H159" s="10" t="e">
        <f>VLOOKUP($B159,'Référentiel Fonctionnel'!#REF!,2,FALSE)</f>
        <v>#REF!</v>
      </c>
      <c r="I159" s="10"/>
      <c r="J159" s="10"/>
      <c r="K159" s="10"/>
      <c r="L159" s="10"/>
      <c r="M159" s="10"/>
      <c r="N159" s="10"/>
      <c r="O159" s="39" t="e">
        <f>VLOOKUP(H159,'Référentiel Fonctionnel'!$E$43:$I$346,4,FALSE)</f>
        <v>#REF!</v>
      </c>
      <c r="P159" s="39" t="e">
        <f>VLOOKUP(I159,'Référentiel Fonctionnel'!$E$43:$J$346,4,FALSE)</f>
        <v>#N/A</v>
      </c>
      <c r="Q159" s="10"/>
      <c r="R159" s="10"/>
      <c r="S159" s="35" t="s">
        <v>312</v>
      </c>
    </row>
    <row r="160" spans="1:19" ht="120" customHeight="1" x14ac:dyDescent="0.35">
      <c r="A160" s="24"/>
      <c r="B160" s="35" t="s">
        <v>588</v>
      </c>
      <c r="C160" s="35"/>
      <c r="D160" s="16"/>
      <c r="E160" s="16"/>
      <c r="F160" s="267"/>
      <c r="G160" s="17" t="s">
        <v>589</v>
      </c>
      <c r="H160" s="10" t="e">
        <f>VLOOKUP($B160,'Référentiel Fonctionnel'!#REF!,2,FALSE)</f>
        <v>#REF!</v>
      </c>
      <c r="I160" s="10"/>
      <c r="J160" s="10"/>
      <c r="K160" s="10"/>
      <c r="L160" s="10"/>
      <c r="M160" s="10"/>
      <c r="N160" s="10"/>
      <c r="O160" s="39" t="e">
        <f>VLOOKUP(H160,'Référentiel Fonctionnel'!$E$43:$I$346,4,FALSE)</f>
        <v>#REF!</v>
      </c>
      <c r="P160" s="39" t="e">
        <f>VLOOKUP(I160,'Référentiel Fonctionnel'!$E$43:$J$346,4,FALSE)</f>
        <v>#N/A</v>
      </c>
      <c r="Q160" s="10"/>
      <c r="R160" s="10"/>
      <c r="S160" s="35" t="s">
        <v>312</v>
      </c>
    </row>
    <row r="161" spans="1:19" ht="120" customHeight="1" x14ac:dyDescent="0.35">
      <c r="A161" s="24"/>
      <c r="B161" s="35" t="s">
        <v>590</v>
      </c>
      <c r="C161" s="35"/>
      <c r="D161" s="16"/>
      <c r="E161" s="16"/>
      <c r="F161" s="33"/>
      <c r="G161" s="17" t="s">
        <v>591</v>
      </c>
      <c r="H161" s="10" t="e">
        <f>VLOOKUP($B161,'Référentiel Fonctionnel'!#REF!,2,FALSE)</f>
        <v>#REF!</v>
      </c>
      <c r="I161" s="10" t="s">
        <v>592</v>
      </c>
      <c r="J161" s="10"/>
      <c r="K161" s="10"/>
      <c r="L161" s="10"/>
      <c r="M161" s="10"/>
      <c r="N161" s="10"/>
      <c r="O161" s="39" t="e">
        <f>VLOOKUP(H161,'Référentiel Fonctionnel'!$E$43:$I$346,4,FALSE)</f>
        <v>#REF!</v>
      </c>
      <c r="P161" s="39" t="e">
        <f>VLOOKUP(I161,'Référentiel Fonctionnel'!$E$43:$J$346,4,FALSE)</f>
        <v>#N/A</v>
      </c>
      <c r="Q161" s="10"/>
      <c r="R161" s="10"/>
      <c r="S161" s="35" t="s">
        <v>312</v>
      </c>
    </row>
    <row r="162" spans="1:19" ht="90" hidden="1" customHeight="1" x14ac:dyDescent="0.35">
      <c r="A162" s="24" t="s">
        <v>566</v>
      </c>
      <c r="B162" s="35">
        <v>109</v>
      </c>
      <c r="C162" s="35"/>
      <c r="D162" s="16"/>
      <c r="E162" s="16"/>
      <c r="F162" s="33"/>
      <c r="G162" s="17" t="s">
        <v>593</v>
      </c>
      <c r="H162" s="10" t="e">
        <f>VLOOKUP($B162,'Référentiel Fonctionnel'!#REF!,2,FALSE)</f>
        <v>#REF!</v>
      </c>
      <c r="I162" s="10"/>
      <c r="J162" s="10"/>
      <c r="K162" s="10"/>
      <c r="L162" s="10"/>
      <c r="M162" s="10"/>
      <c r="N162" s="10"/>
      <c r="O162" s="40"/>
      <c r="P162" s="40"/>
      <c r="Q162" s="10"/>
      <c r="R162" s="10" t="s">
        <v>312</v>
      </c>
      <c r="S162" s="35"/>
    </row>
    <row r="163" spans="1:19" ht="30" customHeight="1" x14ac:dyDescent="0.35">
      <c r="A163" s="24" t="s">
        <v>566</v>
      </c>
      <c r="B163" s="35">
        <v>110</v>
      </c>
      <c r="C163" s="35"/>
      <c r="D163" s="16"/>
      <c r="E163" s="16"/>
      <c r="F163" s="33"/>
      <c r="G163" s="17" t="s">
        <v>594</v>
      </c>
      <c r="H163" s="10" t="e">
        <f>VLOOKUP($B163,'Référentiel Fonctionnel'!#REF!,2,FALSE)</f>
        <v>#REF!</v>
      </c>
      <c r="I163" s="10"/>
      <c r="J163" s="10"/>
      <c r="K163" s="10"/>
      <c r="L163" s="10"/>
      <c r="M163" s="10"/>
      <c r="N163" s="10"/>
      <c r="O163" s="39" t="e">
        <f>VLOOKUP(H163,'Référentiel Fonctionnel'!$E$43:$I$346,4,FALSE)</f>
        <v>#REF!</v>
      </c>
      <c r="P163" s="39" t="e">
        <f>VLOOKUP(I163,'Référentiel Fonctionnel'!$E$43:$J$346,4,FALSE)</f>
        <v>#N/A</v>
      </c>
      <c r="Q163" s="10" t="s">
        <v>312</v>
      </c>
      <c r="R163" s="10"/>
      <c r="S163" s="35"/>
    </row>
    <row r="164" spans="1:19" ht="30" customHeight="1" x14ac:dyDescent="0.35">
      <c r="A164" s="32" t="s">
        <v>595</v>
      </c>
      <c r="B164" s="35" t="s">
        <v>596</v>
      </c>
      <c r="C164" s="35"/>
      <c r="D164" s="16"/>
      <c r="E164" s="16"/>
      <c r="F164" s="33"/>
      <c r="G164" s="17" t="s">
        <v>597</v>
      </c>
      <c r="H164" s="10" t="e">
        <f>VLOOKUP($B164,'Référentiel Fonctionnel'!#REF!,2,FALSE)</f>
        <v>#REF!</v>
      </c>
      <c r="I164" s="10"/>
      <c r="J164" s="10"/>
      <c r="K164" s="10"/>
      <c r="L164" s="10"/>
      <c r="M164" s="10"/>
      <c r="N164" s="10"/>
      <c r="O164" s="39" t="e">
        <f>VLOOKUP(H164,'Référentiel Fonctionnel'!$E$43:$I$346,4,FALSE)</f>
        <v>#REF!</v>
      </c>
      <c r="P164" s="39" t="e">
        <f>VLOOKUP(I164,'Référentiel Fonctionnel'!$E$43:$J$346,4,FALSE)</f>
        <v>#N/A</v>
      </c>
      <c r="Q164" s="10"/>
      <c r="R164" s="10"/>
      <c r="S164" s="35" t="s">
        <v>312</v>
      </c>
    </row>
    <row r="165" spans="1:19" ht="30" customHeight="1" x14ac:dyDescent="0.35">
      <c r="A165" s="32" t="s">
        <v>595</v>
      </c>
      <c r="B165" s="35" t="s">
        <v>598</v>
      </c>
      <c r="C165" s="35"/>
      <c r="D165" s="16"/>
      <c r="E165" s="16"/>
      <c r="F165" s="33"/>
      <c r="G165" s="17" t="s">
        <v>599</v>
      </c>
      <c r="H165" s="10" t="e">
        <f>VLOOKUP($B165,'Référentiel Fonctionnel'!#REF!,2,FALSE)</f>
        <v>#REF!</v>
      </c>
      <c r="I165" s="10"/>
      <c r="J165" s="10"/>
      <c r="K165" s="10"/>
      <c r="L165" s="10"/>
      <c r="M165" s="10"/>
      <c r="N165" s="10"/>
      <c r="O165" s="39" t="e">
        <f>VLOOKUP(H165,'Référentiel Fonctionnel'!$E$43:$I$346,4,FALSE)</f>
        <v>#REF!</v>
      </c>
      <c r="P165" s="39" t="e">
        <f>VLOOKUP(I165,'Référentiel Fonctionnel'!$E$43:$J$346,4,FALSE)</f>
        <v>#N/A</v>
      </c>
      <c r="Q165" s="10"/>
      <c r="R165" s="10"/>
      <c r="S165" s="35" t="s">
        <v>312</v>
      </c>
    </row>
    <row r="166" spans="1:19" ht="30" customHeight="1" x14ac:dyDescent="0.35">
      <c r="A166" s="32" t="s">
        <v>595</v>
      </c>
      <c r="B166" s="35" t="s">
        <v>600</v>
      </c>
      <c r="C166" s="35"/>
      <c r="D166" s="16"/>
      <c r="E166" s="16"/>
      <c r="F166" s="33"/>
      <c r="G166" s="17" t="s">
        <v>601</v>
      </c>
      <c r="H166" s="10" t="e">
        <f>VLOOKUP($B166,'Référentiel Fonctionnel'!#REF!,2,FALSE)</f>
        <v>#REF!</v>
      </c>
      <c r="I166" s="10"/>
      <c r="J166" s="10"/>
      <c r="K166" s="10"/>
      <c r="L166" s="10"/>
      <c r="M166" s="10"/>
      <c r="N166" s="10"/>
      <c r="O166" s="39" t="e">
        <f>VLOOKUP(H166,'Référentiel Fonctionnel'!$E$43:$I$346,4,FALSE)</f>
        <v>#REF!</v>
      </c>
      <c r="P166" s="39"/>
      <c r="Q166" s="10"/>
      <c r="R166" s="10"/>
      <c r="S166" s="35"/>
    </row>
    <row r="167" spans="1:19" ht="30" customHeight="1" x14ac:dyDescent="0.35">
      <c r="A167" s="32" t="s">
        <v>595</v>
      </c>
      <c r="B167" s="35" t="s">
        <v>602</v>
      </c>
      <c r="C167" s="35"/>
      <c r="D167" s="16"/>
      <c r="E167" s="16"/>
      <c r="F167" s="33"/>
      <c r="G167" s="17" t="s">
        <v>603</v>
      </c>
      <c r="H167" s="10" t="e">
        <f>VLOOKUP($B167,'Référentiel Fonctionnel'!#REF!,2,FALSE)</f>
        <v>#REF!</v>
      </c>
      <c r="I167" s="10" t="s">
        <v>604</v>
      </c>
      <c r="J167" s="10"/>
      <c r="K167" s="10"/>
      <c r="L167" s="10"/>
      <c r="M167" s="10"/>
      <c r="N167" s="10"/>
      <c r="O167" s="39" t="e">
        <f>VLOOKUP(H167,'Référentiel Fonctionnel'!$E$43:$I$346,4,FALSE)</f>
        <v>#REF!</v>
      </c>
      <c r="P167" s="39" t="e">
        <f>VLOOKUP(I167,'Référentiel Fonctionnel'!$E$43:$J$346,4,FALSE)</f>
        <v>#N/A</v>
      </c>
      <c r="Q167" s="10"/>
      <c r="R167" s="10"/>
      <c r="S167" s="35" t="s">
        <v>312</v>
      </c>
    </row>
    <row r="168" spans="1:19" ht="28.9" hidden="1" customHeight="1" x14ac:dyDescent="0.35">
      <c r="A168" s="25" t="s">
        <v>605</v>
      </c>
      <c r="B168" s="35">
        <v>111</v>
      </c>
      <c r="C168" s="35"/>
      <c r="D168" s="16"/>
      <c r="E168" s="16"/>
      <c r="F168" s="33"/>
      <c r="G168" s="17" t="s">
        <v>606</v>
      </c>
      <c r="H168" s="10" t="e">
        <f>VLOOKUP($B168,'Référentiel Fonctionnel'!#REF!,2,FALSE)</f>
        <v>#REF!</v>
      </c>
      <c r="I168" s="10"/>
      <c r="J168" s="10"/>
      <c r="K168" s="10"/>
      <c r="L168" s="10"/>
      <c r="M168" s="10"/>
      <c r="N168" s="10"/>
      <c r="O168" s="40"/>
      <c r="P168" s="40"/>
      <c r="Q168" s="10"/>
      <c r="R168" s="10" t="s">
        <v>312</v>
      </c>
      <c r="S168" s="35"/>
    </row>
    <row r="169" spans="1:19" ht="29" x14ac:dyDescent="0.35">
      <c r="A169" s="25" t="s">
        <v>605</v>
      </c>
      <c r="B169" s="35">
        <v>112</v>
      </c>
      <c r="C169" s="35"/>
      <c r="D169" s="16"/>
      <c r="E169" s="16"/>
      <c r="F169" s="33"/>
      <c r="G169" s="17" t="s">
        <v>607</v>
      </c>
      <c r="H169" s="10" t="e">
        <f>VLOOKUP($B169,'Référentiel Fonctionnel'!#REF!,2,FALSE)</f>
        <v>#REF!</v>
      </c>
      <c r="I169" s="10"/>
      <c r="J169" s="10"/>
      <c r="K169" s="10"/>
      <c r="L169" s="10"/>
      <c r="M169" s="10"/>
      <c r="N169" s="10"/>
      <c r="O169" s="39" t="e">
        <f>VLOOKUP(H169,'Référentiel Fonctionnel'!$E$43:$I$346,4,FALSE)</f>
        <v>#REF!</v>
      </c>
      <c r="P169" s="39" t="e">
        <f>VLOOKUP(I169,'Référentiel Fonctionnel'!$E$43:$J$346,4,FALSE)</f>
        <v>#N/A</v>
      </c>
      <c r="Q169" s="10" t="s">
        <v>312</v>
      </c>
      <c r="R169" s="10"/>
      <c r="S169" s="35"/>
    </row>
    <row r="170" spans="1:19" ht="28.9" customHeight="1" x14ac:dyDescent="0.35">
      <c r="A170" s="25" t="s">
        <v>605</v>
      </c>
      <c r="B170" s="35">
        <v>113</v>
      </c>
      <c r="C170" s="35"/>
      <c r="D170" s="16"/>
      <c r="E170" s="16"/>
      <c r="F170" s="33"/>
      <c r="G170" s="17" t="s">
        <v>608</v>
      </c>
      <c r="H170" s="10" t="e">
        <f>VLOOKUP($B170,'Référentiel Fonctionnel'!#REF!,2,FALSE)</f>
        <v>#REF!</v>
      </c>
      <c r="I170" s="10"/>
      <c r="J170" s="10"/>
      <c r="K170" s="10"/>
      <c r="L170" s="10"/>
      <c r="M170" s="10"/>
      <c r="N170" s="10"/>
      <c r="O170" s="39" t="e">
        <f>VLOOKUP(H170,'Référentiel Fonctionnel'!$E$43:$I$346,4,FALSE)</f>
        <v>#REF!</v>
      </c>
      <c r="P170" s="39" t="e">
        <f>VLOOKUP(I170,'Référentiel Fonctionnel'!$E$43:$J$346,4,FALSE)</f>
        <v>#N/A</v>
      </c>
      <c r="Q170" s="10" t="s">
        <v>312</v>
      </c>
      <c r="R170" s="10"/>
      <c r="S170" s="35"/>
    </row>
    <row r="171" spans="1:19" ht="45" customHeight="1" x14ac:dyDescent="0.35">
      <c r="A171" s="25" t="s">
        <v>605</v>
      </c>
      <c r="B171" s="35">
        <v>114</v>
      </c>
      <c r="C171" s="35"/>
      <c r="D171" s="16"/>
      <c r="E171" s="16"/>
      <c r="F171" s="33"/>
      <c r="G171" s="17" t="s">
        <v>609</v>
      </c>
      <c r="H171" s="10" t="e">
        <f>VLOOKUP($B171,'Référentiel Fonctionnel'!#REF!,2,FALSE)</f>
        <v>#REF!</v>
      </c>
      <c r="I171" s="10"/>
      <c r="J171" s="10"/>
      <c r="K171" s="10"/>
      <c r="L171" s="10"/>
      <c r="M171" s="10"/>
      <c r="N171" s="10"/>
      <c r="O171" s="39" t="e">
        <f>VLOOKUP(H171,'Référentiel Fonctionnel'!$E$43:$I$346,4,FALSE)</f>
        <v>#REF!</v>
      </c>
      <c r="P171" s="39" t="e">
        <f>VLOOKUP(I171,'Référentiel Fonctionnel'!$E$43:$J$346,4,FALSE)</f>
        <v>#N/A</v>
      </c>
      <c r="Q171" s="10" t="s">
        <v>312</v>
      </c>
      <c r="R171" s="10"/>
      <c r="S171" s="35"/>
    </row>
    <row r="172" spans="1:19" ht="45" hidden="1" customHeight="1" x14ac:dyDescent="0.35">
      <c r="A172" s="25" t="s">
        <v>605</v>
      </c>
      <c r="B172" s="35">
        <v>115</v>
      </c>
      <c r="C172" s="35"/>
      <c r="D172" s="16"/>
      <c r="E172" s="16" t="s">
        <v>317</v>
      </c>
      <c r="F172" s="33"/>
      <c r="G172" s="17" t="s">
        <v>610</v>
      </c>
      <c r="H172" s="10" t="e">
        <f>VLOOKUP($B172,'Référentiel Fonctionnel'!#REF!,2,FALSE)</f>
        <v>#REF!</v>
      </c>
      <c r="I172" s="10"/>
      <c r="J172" s="10"/>
      <c r="K172" s="10"/>
      <c r="L172" s="10"/>
      <c r="M172" s="10"/>
      <c r="N172" s="10"/>
      <c r="O172" s="40"/>
      <c r="P172" s="40"/>
      <c r="Q172" s="10"/>
      <c r="R172" s="10" t="s">
        <v>312</v>
      </c>
      <c r="S172" s="35"/>
    </row>
    <row r="173" spans="1:19" ht="30" customHeight="1" x14ac:dyDescent="0.35">
      <c r="A173" s="25" t="s">
        <v>605</v>
      </c>
      <c r="B173" s="35">
        <v>116</v>
      </c>
      <c r="C173" s="35"/>
      <c r="D173" s="16"/>
      <c r="E173" s="16"/>
      <c r="F173" s="33"/>
      <c r="G173" s="17" t="s">
        <v>611</v>
      </c>
      <c r="H173" s="10" t="e">
        <f>VLOOKUP($B173,'Référentiel Fonctionnel'!#REF!,2,FALSE)</f>
        <v>#REF!</v>
      </c>
      <c r="I173" s="10"/>
      <c r="J173" s="10"/>
      <c r="K173" s="10"/>
      <c r="L173" s="10"/>
      <c r="M173" s="10"/>
      <c r="N173" s="10"/>
      <c r="O173" s="39" t="e">
        <f>VLOOKUP(H173,'Référentiel Fonctionnel'!$E$43:$I$346,4,FALSE)</f>
        <v>#REF!</v>
      </c>
      <c r="P173" s="39" t="e">
        <f>VLOOKUP(I173,'Référentiel Fonctionnel'!$E$43:$J$346,4,FALSE)</f>
        <v>#N/A</v>
      </c>
      <c r="Q173" s="10"/>
      <c r="R173" s="10"/>
      <c r="S173" s="35"/>
    </row>
    <row r="174" spans="1:19" ht="15.65" hidden="1" customHeight="1" x14ac:dyDescent="0.35">
      <c r="A174" s="26" t="s">
        <v>612</v>
      </c>
      <c r="B174" s="35">
        <v>117</v>
      </c>
      <c r="C174" s="35"/>
      <c r="D174" s="16"/>
      <c r="E174" s="16"/>
      <c r="F174" s="33"/>
      <c r="G174" s="17" t="s">
        <v>613</v>
      </c>
      <c r="H174" s="10" t="e">
        <f>VLOOKUP($B174,'Référentiel Fonctionnel'!#REF!,2,FALSE)</f>
        <v>#REF!</v>
      </c>
      <c r="I174" s="10"/>
      <c r="J174" s="10"/>
      <c r="K174" s="10"/>
      <c r="L174" s="10"/>
      <c r="M174" s="10"/>
      <c r="N174" s="10"/>
      <c r="O174" s="40"/>
      <c r="P174" s="40"/>
      <c r="Q174" s="10"/>
      <c r="R174" s="10" t="s">
        <v>312</v>
      </c>
      <c r="S174" s="35"/>
    </row>
    <row r="175" spans="1:19" ht="28.9" hidden="1" customHeight="1" x14ac:dyDescent="0.35">
      <c r="A175" s="26" t="s">
        <v>612</v>
      </c>
      <c r="B175" s="35">
        <v>118</v>
      </c>
      <c r="C175" s="35"/>
      <c r="D175" s="16"/>
      <c r="E175" s="16"/>
      <c r="F175" s="33"/>
      <c r="G175" s="17" t="s">
        <v>614</v>
      </c>
      <c r="H175" s="10" t="e">
        <f>VLOOKUP($B175,'Référentiel Fonctionnel'!#REF!,2,FALSE)</f>
        <v>#REF!</v>
      </c>
      <c r="I175" s="10"/>
      <c r="J175" s="10"/>
      <c r="K175" s="10"/>
      <c r="L175" s="10"/>
      <c r="M175" s="10"/>
      <c r="N175" s="10"/>
      <c r="O175" s="40"/>
      <c r="P175" s="40"/>
      <c r="Q175" s="10"/>
      <c r="R175" s="10" t="s">
        <v>312</v>
      </c>
      <c r="S175" s="35"/>
    </row>
    <row r="176" spans="1:19" ht="28.9" hidden="1" customHeight="1" x14ac:dyDescent="0.35">
      <c r="A176" s="26" t="s">
        <v>612</v>
      </c>
      <c r="B176" s="35">
        <v>119</v>
      </c>
      <c r="C176" s="35"/>
      <c r="D176" s="16"/>
      <c r="E176" s="16"/>
      <c r="F176" s="33"/>
      <c r="G176" s="17" t="s">
        <v>615</v>
      </c>
      <c r="H176" s="10" t="e">
        <f>VLOOKUP($B176,'Référentiel Fonctionnel'!#REF!,2,FALSE)</f>
        <v>#REF!</v>
      </c>
      <c r="I176" s="10"/>
      <c r="J176" s="10"/>
      <c r="K176" s="10"/>
      <c r="L176" s="10"/>
      <c r="M176" s="10"/>
      <c r="N176" s="10"/>
      <c r="O176" s="40"/>
      <c r="P176" s="40"/>
      <c r="Q176" s="10"/>
      <c r="R176" s="10" t="s">
        <v>312</v>
      </c>
      <c r="S176" s="35"/>
    </row>
    <row r="177" spans="1:19" ht="60" hidden="1" customHeight="1" x14ac:dyDescent="0.35">
      <c r="A177" s="26" t="s">
        <v>612</v>
      </c>
      <c r="B177" s="35">
        <v>120</v>
      </c>
      <c r="C177" s="35"/>
      <c r="D177" s="16" t="s">
        <v>317</v>
      </c>
      <c r="E177" s="16"/>
      <c r="F177" s="33"/>
      <c r="G177" s="17" t="s">
        <v>616</v>
      </c>
      <c r="H177" s="10" t="e">
        <f>VLOOKUP($B177,'Référentiel Fonctionnel'!#REF!,2,FALSE)</f>
        <v>#REF!</v>
      </c>
      <c r="I177" s="10" t="s">
        <v>617</v>
      </c>
      <c r="J177" s="10"/>
      <c r="K177" s="10"/>
      <c r="L177" s="10"/>
      <c r="M177" s="10"/>
      <c r="N177" s="10"/>
      <c r="O177" s="40"/>
      <c r="P177" s="40"/>
      <c r="Q177" s="10"/>
      <c r="R177" s="10" t="s">
        <v>312</v>
      </c>
      <c r="S177" s="35"/>
    </row>
    <row r="178" spans="1:19" ht="60" customHeight="1" x14ac:dyDescent="0.35">
      <c r="A178" s="26" t="s">
        <v>612</v>
      </c>
      <c r="B178" s="35" t="s">
        <v>618</v>
      </c>
      <c r="C178" s="35"/>
      <c r="D178" s="16"/>
      <c r="E178" s="16"/>
      <c r="F178" s="33"/>
      <c r="G178" s="17" t="s">
        <v>619</v>
      </c>
      <c r="H178" s="10" t="e">
        <f>VLOOKUP($B178,'Référentiel Fonctionnel'!#REF!,2,FALSE)</f>
        <v>#REF!</v>
      </c>
      <c r="I178" s="10" t="s">
        <v>620</v>
      </c>
      <c r="J178" s="10" t="s">
        <v>621</v>
      </c>
      <c r="K178" s="10"/>
      <c r="L178" s="10"/>
      <c r="M178" s="10"/>
      <c r="N178" s="10"/>
      <c r="O178" s="39" t="e">
        <f>VLOOKUP(H178,'Référentiel Fonctionnel'!$E$43:$I$346,4,FALSE)</f>
        <v>#REF!</v>
      </c>
      <c r="P178" s="39" t="e">
        <f>VLOOKUP(I178,'Référentiel Fonctionnel'!$E$43:$J$346,4,FALSE)</f>
        <v>#N/A</v>
      </c>
      <c r="Q178" s="10"/>
      <c r="R178" s="10"/>
      <c r="S178" s="35"/>
    </row>
    <row r="179" spans="1:19" ht="60" hidden="1" customHeight="1" x14ac:dyDescent="0.35">
      <c r="A179" s="26" t="s">
        <v>612</v>
      </c>
      <c r="B179" s="35">
        <v>121</v>
      </c>
      <c r="C179" s="35"/>
      <c r="D179" s="16"/>
      <c r="E179" s="16"/>
      <c r="F179" s="33"/>
      <c r="G179" s="17" t="s">
        <v>622</v>
      </c>
      <c r="H179" s="10" t="e">
        <f>VLOOKUP($B179,'Référentiel Fonctionnel'!#REF!,2,FALSE)</f>
        <v>#REF!</v>
      </c>
      <c r="I179" s="10"/>
      <c r="J179" s="10"/>
      <c r="K179" s="10"/>
      <c r="L179" s="10"/>
      <c r="M179" s="10"/>
      <c r="N179" s="10"/>
      <c r="O179" s="40"/>
      <c r="P179" s="40"/>
      <c r="Q179" s="10"/>
      <c r="R179" s="10" t="s">
        <v>312</v>
      </c>
      <c r="S179" s="35"/>
    </row>
    <row r="180" spans="1:19" ht="105" hidden="1" customHeight="1" x14ac:dyDescent="0.35">
      <c r="A180" s="26" t="s">
        <v>612</v>
      </c>
      <c r="B180" s="35">
        <v>122</v>
      </c>
      <c r="C180" s="35"/>
      <c r="D180" s="16" t="s">
        <v>317</v>
      </c>
      <c r="E180" s="16"/>
      <c r="F180" s="33"/>
      <c r="G180" s="17" t="s">
        <v>623</v>
      </c>
      <c r="H180" s="10" t="e">
        <f>VLOOKUP($B180,'Référentiel Fonctionnel'!#REF!,2,FALSE)</f>
        <v>#REF!</v>
      </c>
      <c r="I180" s="10"/>
      <c r="J180" s="10"/>
      <c r="K180" s="10"/>
      <c r="L180" s="10"/>
      <c r="M180" s="10"/>
      <c r="N180" s="10"/>
      <c r="O180" s="40"/>
      <c r="P180" s="40"/>
      <c r="Q180" s="10"/>
      <c r="R180" s="10" t="s">
        <v>312</v>
      </c>
      <c r="S180" s="35"/>
    </row>
    <row r="181" spans="1:19" ht="30" customHeight="1" x14ac:dyDescent="0.35">
      <c r="A181" s="26" t="s">
        <v>612</v>
      </c>
      <c r="B181" s="35">
        <v>123</v>
      </c>
      <c r="C181" s="35"/>
      <c r="D181" s="16" t="s">
        <v>317</v>
      </c>
      <c r="E181" s="16"/>
      <c r="F181" s="33"/>
      <c r="G181" s="17" t="s">
        <v>624</v>
      </c>
      <c r="H181" s="10" t="e">
        <f>VLOOKUP($B181,'Référentiel Fonctionnel'!#REF!,2,FALSE)</f>
        <v>#REF!</v>
      </c>
      <c r="I181" s="10"/>
      <c r="J181" s="10"/>
      <c r="K181" s="10"/>
      <c r="L181" s="10"/>
      <c r="M181" s="10"/>
      <c r="N181" s="10"/>
      <c r="O181" s="39" t="e">
        <f>VLOOKUP(H181,'Référentiel Fonctionnel'!$E$43:$I$346,4,FALSE)</f>
        <v>#REF!</v>
      </c>
      <c r="P181" s="39" t="e">
        <f>VLOOKUP(I181,'Référentiel Fonctionnel'!$E$43:$J$346,4,FALSE)</f>
        <v>#N/A</v>
      </c>
      <c r="Q181" s="10" t="s">
        <v>312</v>
      </c>
      <c r="R181" s="10"/>
      <c r="S181" s="35"/>
    </row>
    <row r="182" spans="1:19" ht="30" customHeight="1" x14ac:dyDescent="0.35">
      <c r="A182" s="26" t="s">
        <v>612</v>
      </c>
      <c r="B182" s="35">
        <v>124</v>
      </c>
      <c r="C182" s="35"/>
      <c r="D182" s="16"/>
      <c r="E182" s="16"/>
      <c r="F182" s="33"/>
      <c r="G182" s="17" t="s">
        <v>625</v>
      </c>
      <c r="H182" s="10" t="e">
        <f>VLOOKUP($B182,'Référentiel Fonctionnel'!#REF!,2,FALSE)</f>
        <v>#REF!</v>
      </c>
      <c r="I182" s="10"/>
      <c r="J182" s="10"/>
      <c r="K182" s="10"/>
      <c r="L182" s="10"/>
      <c r="M182" s="10"/>
      <c r="N182" s="10"/>
      <c r="O182" s="39" t="e">
        <f>VLOOKUP(H182,'Référentiel Fonctionnel'!$E$43:$I$346,4,FALSE)</f>
        <v>#REF!</v>
      </c>
      <c r="P182" s="39" t="e">
        <f>VLOOKUP(I182,'Référentiel Fonctionnel'!$E$43:$J$346,4,FALSE)</f>
        <v>#N/A</v>
      </c>
      <c r="Q182" s="10" t="s">
        <v>312</v>
      </c>
      <c r="R182" s="10"/>
      <c r="S182" s="35"/>
    </row>
    <row r="183" spans="1:19" ht="28.9" customHeight="1" x14ac:dyDescent="0.35">
      <c r="A183" s="26" t="s">
        <v>612</v>
      </c>
      <c r="B183" s="35">
        <v>125</v>
      </c>
      <c r="C183" s="35"/>
      <c r="D183" s="16"/>
      <c r="E183" s="16"/>
      <c r="F183" s="33"/>
      <c r="G183" s="17" t="s">
        <v>626</v>
      </c>
      <c r="H183" s="10" t="e">
        <f>VLOOKUP($B183,'Référentiel Fonctionnel'!#REF!,2,FALSE)</f>
        <v>#REF!</v>
      </c>
      <c r="I183" s="10"/>
      <c r="J183" s="10"/>
      <c r="K183" s="10"/>
      <c r="L183" s="10"/>
      <c r="M183" s="10"/>
      <c r="N183" s="10"/>
      <c r="O183" s="39" t="e">
        <f>VLOOKUP(H183,'Référentiel Fonctionnel'!$E$43:$I$346,4,FALSE)</f>
        <v>#REF!</v>
      </c>
      <c r="P183" s="39" t="e">
        <f>VLOOKUP(I183,'Référentiel Fonctionnel'!$E$43:$J$346,4,FALSE)</f>
        <v>#N/A</v>
      </c>
      <c r="Q183" s="10" t="s">
        <v>312</v>
      </c>
      <c r="R183" s="10"/>
      <c r="S183" s="35"/>
    </row>
    <row r="184" spans="1:19" ht="28.9" customHeight="1" x14ac:dyDescent="0.35">
      <c r="A184" s="26" t="s">
        <v>612</v>
      </c>
      <c r="B184" s="35">
        <v>126</v>
      </c>
      <c r="C184" s="35"/>
      <c r="D184" s="16" t="s">
        <v>317</v>
      </c>
      <c r="E184" s="16"/>
      <c r="F184" s="33"/>
      <c r="G184" s="17" t="s">
        <v>627</v>
      </c>
      <c r="H184" s="10" t="e">
        <f>VLOOKUP($B184,'Référentiel Fonctionnel'!#REF!,2,FALSE)</f>
        <v>#REF!</v>
      </c>
      <c r="I184" s="10"/>
      <c r="J184" s="10"/>
      <c r="K184" s="10"/>
      <c r="L184" s="10"/>
      <c r="M184" s="10"/>
      <c r="N184" s="10"/>
      <c r="O184" s="39" t="e">
        <f>VLOOKUP(H184,'Référentiel Fonctionnel'!$E$43:$I$346,4,FALSE)</f>
        <v>#REF!</v>
      </c>
      <c r="P184" s="40"/>
      <c r="Q184" s="10" t="s">
        <v>312</v>
      </c>
      <c r="R184" s="10"/>
      <c r="S184" s="35"/>
    </row>
    <row r="185" spans="1:19" ht="30" customHeight="1" x14ac:dyDescent="0.35">
      <c r="A185" s="26" t="s">
        <v>612</v>
      </c>
      <c r="B185" s="35">
        <v>127</v>
      </c>
      <c r="C185" s="35"/>
      <c r="D185" s="16"/>
      <c r="E185" s="16" t="s">
        <v>317</v>
      </c>
      <c r="F185" s="33"/>
      <c r="G185" s="17" t="s">
        <v>628</v>
      </c>
      <c r="H185" s="10" t="e">
        <f>VLOOKUP($B185,'Référentiel Fonctionnel'!#REF!,2,FALSE)</f>
        <v>#REF!</v>
      </c>
      <c r="I185" s="10"/>
      <c r="J185" s="10"/>
      <c r="K185" s="10"/>
      <c r="L185" s="10"/>
      <c r="M185" s="10"/>
      <c r="N185" s="10"/>
      <c r="O185" s="39" t="e">
        <f>VLOOKUP(H185,'Référentiel Fonctionnel'!$E$43:$I$346,4,FALSE)</f>
        <v>#REF!</v>
      </c>
      <c r="P185" s="39" t="e">
        <f>VLOOKUP(I185,'Référentiel Fonctionnel'!$E$43:$J$346,4,FALSE)</f>
        <v>#N/A</v>
      </c>
      <c r="Q185" s="10" t="s">
        <v>312</v>
      </c>
      <c r="R185" s="10"/>
      <c r="S185" s="35"/>
    </row>
    <row r="186" spans="1:19" ht="30" customHeight="1" x14ac:dyDescent="0.35">
      <c r="A186" s="26" t="s">
        <v>612</v>
      </c>
      <c r="B186" s="35" t="s">
        <v>629</v>
      </c>
      <c r="C186" s="35"/>
      <c r="D186" s="16"/>
      <c r="E186" s="16"/>
      <c r="F186" s="33"/>
      <c r="G186" s="17" t="s">
        <v>630</v>
      </c>
      <c r="H186" s="10" t="e">
        <f>VLOOKUP($B186,'Référentiel Fonctionnel'!#REF!,2,FALSE)</f>
        <v>#REF!</v>
      </c>
      <c r="I186" s="10"/>
      <c r="J186" s="10"/>
      <c r="K186" s="10"/>
      <c r="L186" s="10"/>
      <c r="M186" s="10"/>
      <c r="N186" s="10"/>
      <c r="O186" s="39" t="e">
        <f>VLOOKUP(H186,'Référentiel Fonctionnel'!$E$43:$I$346,4,FALSE)</f>
        <v>#REF!</v>
      </c>
      <c r="P186" s="39" t="e">
        <f>VLOOKUP(I186,'Référentiel Fonctionnel'!$E$43:$J$346,4,FALSE)</f>
        <v>#N/A</v>
      </c>
      <c r="Q186" s="10"/>
      <c r="R186" s="10"/>
      <c r="S186" s="35"/>
    </row>
    <row r="187" spans="1:19" ht="57.65" customHeight="1" x14ac:dyDescent="0.35">
      <c r="A187" s="26" t="s">
        <v>612</v>
      </c>
      <c r="B187" s="35">
        <v>128</v>
      </c>
      <c r="C187" s="35"/>
      <c r="D187" s="16"/>
      <c r="E187" s="16"/>
      <c r="F187" s="33"/>
      <c r="G187" s="17" t="s">
        <v>631</v>
      </c>
      <c r="H187" s="10" t="e">
        <f>VLOOKUP($B187,'Référentiel Fonctionnel'!#REF!,2,FALSE)</f>
        <v>#REF!</v>
      </c>
      <c r="I187" s="10" t="s">
        <v>632</v>
      </c>
      <c r="J187" s="10"/>
      <c r="K187" s="10"/>
      <c r="L187" s="10"/>
      <c r="M187" s="10"/>
      <c r="N187" s="10"/>
      <c r="O187" s="39" t="e">
        <f>VLOOKUP(H187,'Référentiel Fonctionnel'!$E$43:$I$346,4,FALSE)</f>
        <v>#REF!</v>
      </c>
      <c r="P187" s="39" t="e">
        <f>VLOOKUP(I187,'Référentiel Fonctionnel'!$E$43:$J$346,4,FALSE)</f>
        <v>#N/A</v>
      </c>
      <c r="Q187" s="10" t="s">
        <v>317</v>
      </c>
      <c r="R187" s="10"/>
      <c r="S187" s="35"/>
    </row>
    <row r="188" spans="1:19" ht="60" customHeight="1" x14ac:dyDescent="0.35">
      <c r="A188" s="26" t="s">
        <v>612</v>
      </c>
      <c r="B188" s="35">
        <v>129</v>
      </c>
      <c r="C188" s="35"/>
      <c r="D188" s="16"/>
      <c r="E188" s="16"/>
      <c r="F188" s="33"/>
      <c r="G188" s="17" t="s">
        <v>633</v>
      </c>
      <c r="H188" s="10" t="e">
        <f>VLOOKUP($B188,'Référentiel Fonctionnel'!#REF!,2,FALSE)</f>
        <v>#REF!</v>
      </c>
      <c r="I188" s="10"/>
      <c r="J188" s="10"/>
      <c r="K188" s="10"/>
      <c r="L188" s="10"/>
      <c r="M188" s="10"/>
      <c r="N188" s="10"/>
      <c r="O188" s="39" t="e">
        <f>VLOOKUP(H188,'Référentiel Fonctionnel'!$E$43:$I$346,4,FALSE)</f>
        <v>#REF!</v>
      </c>
      <c r="P188" s="39" t="e">
        <f>VLOOKUP(I188,'Référentiel Fonctionnel'!$E$43:$J$346,4,FALSE)</f>
        <v>#N/A</v>
      </c>
      <c r="Q188" s="10" t="s">
        <v>312</v>
      </c>
      <c r="R188" s="10"/>
      <c r="S188" s="35"/>
    </row>
    <row r="189" spans="1:19" ht="28.9" customHeight="1" x14ac:dyDescent="0.35">
      <c r="A189" s="26" t="s">
        <v>612</v>
      </c>
      <c r="B189" s="35">
        <v>130</v>
      </c>
      <c r="C189" s="35"/>
      <c r="D189" s="16"/>
      <c r="E189" s="16"/>
      <c r="F189" s="33"/>
      <c r="G189" s="17" t="s">
        <v>634</v>
      </c>
      <c r="H189" s="10" t="e">
        <f>VLOOKUP($B189,'Référentiel Fonctionnel'!#REF!,2,FALSE)</f>
        <v>#REF!</v>
      </c>
      <c r="I189" s="10"/>
      <c r="J189" s="10"/>
      <c r="K189" s="10"/>
      <c r="L189" s="10"/>
      <c r="M189" s="10"/>
      <c r="N189" s="10"/>
      <c r="O189" s="39" t="e">
        <f>VLOOKUP(H189,'Référentiel Fonctionnel'!$E$43:$I$346,4,FALSE)</f>
        <v>#REF!</v>
      </c>
      <c r="P189" s="39" t="e">
        <f>VLOOKUP(I189,'Référentiel Fonctionnel'!$E$43:$J$346,4,FALSE)</f>
        <v>#N/A</v>
      </c>
      <c r="Q189" s="10" t="s">
        <v>312</v>
      </c>
      <c r="R189" s="10"/>
      <c r="S189" s="35"/>
    </row>
    <row r="190" spans="1:19" ht="29" x14ac:dyDescent="0.35">
      <c r="A190" s="26" t="s">
        <v>612</v>
      </c>
      <c r="B190" s="35">
        <v>131</v>
      </c>
      <c r="C190" s="35"/>
      <c r="D190" s="16"/>
      <c r="E190" s="16"/>
      <c r="F190" s="33"/>
      <c r="G190" s="17" t="s">
        <v>635</v>
      </c>
      <c r="H190" s="10" t="e">
        <f>VLOOKUP($B190,'Référentiel Fonctionnel'!#REF!,2,FALSE)</f>
        <v>#REF!</v>
      </c>
      <c r="I190" s="10" t="s">
        <v>636</v>
      </c>
      <c r="J190" s="10"/>
      <c r="K190" s="10"/>
      <c r="L190" s="10"/>
      <c r="M190" s="10"/>
      <c r="N190" s="10"/>
      <c r="O190" s="39" t="e">
        <f>VLOOKUP(H190,'Référentiel Fonctionnel'!$E$43:$I$346,4,FALSE)</f>
        <v>#REF!</v>
      </c>
      <c r="P190" s="39" t="e">
        <f>VLOOKUP(I190,'Référentiel Fonctionnel'!$E$43:$J$346,4,FALSE)</f>
        <v>#N/A</v>
      </c>
      <c r="Q190" s="10" t="s">
        <v>312</v>
      </c>
      <c r="R190" s="10"/>
      <c r="S190" s="35"/>
    </row>
    <row r="191" spans="1:19" ht="28.9" hidden="1" customHeight="1" x14ac:dyDescent="0.35">
      <c r="A191" s="26" t="s">
        <v>612</v>
      </c>
      <c r="B191" s="35">
        <v>132</v>
      </c>
      <c r="C191" s="35"/>
      <c r="D191" s="16"/>
      <c r="E191" s="16"/>
      <c r="F191" s="33"/>
      <c r="G191" s="17" t="s">
        <v>637</v>
      </c>
      <c r="H191" s="10" t="e">
        <f>VLOOKUP($B191,'Référentiel Fonctionnel'!#REF!,2,FALSE)</f>
        <v>#REF!</v>
      </c>
      <c r="I191" s="10"/>
      <c r="J191" s="10"/>
      <c r="K191" s="10"/>
      <c r="L191" s="10"/>
      <c r="M191" s="10"/>
      <c r="N191" s="10"/>
      <c r="O191" s="39" t="e">
        <f>VLOOKUP(H191,'Référentiel Fonctionnel'!$E$43:$I$346,4,FALSE)</f>
        <v>#REF!</v>
      </c>
      <c r="P191" s="39" t="e">
        <f>VLOOKUP(I191,'Référentiel Fonctionnel'!$E$43:$J$346,4,FALSE)</f>
        <v>#N/A</v>
      </c>
      <c r="Q191" s="10"/>
      <c r="R191" s="10" t="s">
        <v>312</v>
      </c>
      <c r="S191" s="35"/>
    </row>
    <row r="192" spans="1:19" ht="29" x14ac:dyDescent="0.35">
      <c r="A192" s="26" t="s">
        <v>612</v>
      </c>
      <c r="B192" s="35" t="s">
        <v>638</v>
      </c>
      <c r="C192" s="35"/>
      <c r="D192" s="16"/>
      <c r="E192" s="16"/>
      <c r="F192" s="33"/>
      <c r="G192" s="17" t="s">
        <v>639</v>
      </c>
      <c r="H192" s="10" t="e">
        <f>VLOOKUP($B192,'Référentiel Fonctionnel'!#REF!,2,FALSE)</f>
        <v>#REF!</v>
      </c>
      <c r="I192" s="10"/>
      <c r="J192" s="10"/>
      <c r="K192" s="10"/>
      <c r="L192" s="10"/>
      <c r="M192" s="10"/>
      <c r="N192" s="10"/>
      <c r="O192" s="39" t="e">
        <f>VLOOKUP(H192,'Référentiel Fonctionnel'!$E$43:$I$346,4,FALSE)</f>
        <v>#REF!</v>
      </c>
      <c r="P192" s="39" t="e">
        <f>VLOOKUP(I192,'Référentiel Fonctionnel'!$E$43:$J$346,4,FALSE)</f>
        <v>#N/A</v>
      </c>
      <c r="Q192" s="10"/>
      <c r="R192" s="10"/>
      <c r="S192" s="35"/>
    </row>
    <row r="193" spans="1:19" ht="45" customHeight="1" x14ac:dyDescent="0.35">
      <c r="A193" s="27" t="s">
        <v>640</v>
      </c>
      <c r="B193" s="35">
        <v>133</v>
      </c>
      <c r="C193" s="35"/>
      <c r="D193" s="16"/>
      <c r="E193" s="16"/>
      <c r="F193" s="265"/>
      <c r="G193" s="17" t="s">
        <v>641</v>
      </c>
      <c r="H193" s="10" t="e">
        <f>VLOOKUP($B193,'Référentiel Fonctionnel'!#REF!,2,FALSE)</f>
        <v>#REF!</v>
      </c>
      <c r="I193" s="10" t="s">
        <v>642</v>
      </c>
      <c r="J193" s="10"/>
      <c r="K193" s="10"/>
      <c r="L193" s="10"/>
      <c r="M193" s="10"/>
      <c r="N193" s="10"/>
      <c r="O193" s="39" t="e">
        <f>VLOOKUP(H193,'Référentiel Fonctionnel'!$E$43:$I$346,4,FALSE)</f>
        <v>#REF!</v>
      </c>
      <c r="P193" s="39" t="e">
        <f>VLOOKUP(I193,'Référentiel Fonctionnel'!$E$43:$J$346,4,FALSE)</f>
        <v>#N/A</v>
      </c>
      <c r="Q193" s="10" t="s">
        <v>312</v>
      </c>
      <c r="R193" s="10"/>
      <c r="S193" s="35"/>
    </row>
    <row r="194" spans="1:19" ht="45" customHeight="1" x14ac:dyDescent="0.35">
      <c r="A194" s="27" t="s">
        <v>640</v>
      </c>
      <c r="B194" s="35" t="s">
        <v>643</v>
      </c>
      <c r="C194" s="35"/>
      <c r="D194" s="16"/>
      <c r="E194" s="16"/>
      <c r="F194" s="265"/>
      <c r="G194" s="17" t="s">
        <v>644</v>
      </c>
      <c r="H194" s="10" t="e">
        <f>VLOOKUP($B194,'Référentiel Fonctionnel'!#REF!,2,FALSE)</f>
        <v>#REF!</v>
      </c>
      <c r="I194" s="10"/>
      <c r="J194" s="10"/>
      <c r="K194" s="10"/>
      <c r="L194" s="10"/>
      <c r="M194" s="10"/>
      <c r="N194" s="10"/>
      <c r="O194" s="39" t="e">
        <f>VLOOKUP(H194,'Référentiel Fonctionnel'!$E$43:$I$346,4,FALSE)</f>
        <v>#REF!</v>
      </c>
      <c r="P194" s="39" t="e">
        <f>VLOOKUP(I194,'Référentiel Fonctionnel'!$E$43:$J$346,4,FALSE)</f>
        <v>#N/A</v>
      </c>
      <c r="Q194" s="10"/>
      <c r="R194" s="10"/>
      <c r="S194" s="35"/>
    </row>
    <row r="195" spans="1:19" ht="45" customHeight="1" x14ac:dyDescent="0.35">
      <c r="A195" s="27" t="s">
        <v>640</v>
      </c>
      <c r="B195" s="35" t="s">
        <v>645</v>
      </c>
      <c r="C195" s="35"/>
      <c r="D195" s="16"/>
      <c r="E195" s="16"/>
      <c r="F195" s="265"/>
      <c r="G195" s="17" t="s">
        <v>646</v>
      </c>
      <c r="H195" s="10" t="e">
        <f>VLOOKUP($B195,'Référentiel Fonctionnel'!#REF!,2,FALSE)</f>
        <v>#REF!</v>
      </c>
      <c r="I195" s="10"/>
      <c r="J195" s="10"/>
      <c r="K195" s="10"/>
      <c r="L195" s="10"/>
      <c r="M195" s="10"/>
      <c r="N195" s="10"/>
      <c r="O195" s="39" t="e">
        <f>VLOOKUP(H195,'Référentiel Fonctionnel'!$E$43:$I$346,4,FALSE)</f>
        <v>#REF!</v>
      </c>
      <c r="P195" s="39" t="e">
        <f>VLOOKUP(I195,'Référentiel Fonctionnel'!$E$43:$J$346,4,FALSE)</f>
        <v>#N/A</v>
      </c>
      <c r="Q195" s="10"/>
      <c r="R195" s="10"/>
      <c r="S195" s="35"/>
    </row>
    <row r="196" spans="1:19" ht="29" x14ac:dyDescent="0.35">
      <c r="A196" s="27" t="s">
        <v>640</v>
      </c>
      <c r="B196" s="35">
        <v>134</v>
      </c>
      <c r="C196" s="35"/>
      <c r="D196" s="16"/>
      <c r="E196" s="16"/>
      <c r="F196" s="265"/>
      <c r="G196" s="17" t="s">
        <v>647</v>
      </c>
      <c r="H196" s="10" t="e">
        <f>VLOOKUP($B196,'Référentiel Fonctionnel'!#REF!,2,FALSE)</f>
        <v>#REF!</v>
      </c>
      <c r="I196" s="10" t="s">
        <v>648</v>
      </c>
      <c r="J196" s="10"/>
      <c r="K196" s="10"/>
      <c r="L196" s="10"/>
      <c r="M196" s="10"/>
      <c r="N196" s="10"/>
      <c r="O196" s="39" t="e">
        <f>VLOOKUP(H196,'Référentiel Fonctionnel'!$E$43:$I$346,4,FALSE)</f>
        <v>#REF!</v>
      </c>
      <c r="P196" s="39" t="e">
        <f>VLOOKUP(I196,'Référentiel Fonctionnel'!$E$43:$J$346,4,FALSE)</f>
        <v>#N/A</v>
      </c>
      <c r="Q196" s="10" t="s">
        <v>312</v>
      </c>
      <c r="R196" s="10"/>
      <c r="S196" s="35"/>
    </row>
    <row r="197" spans="1:19" ht="43.15" customHeight="1" x14ac:dyDescent="0.35">
      <c r="A197" s="27" t="s">
        <v>640</v>
      </c>
      <c r="B197" s="35">
        <v>135</v>
      </c>
      <c r="C197" s="35"/>
      <c r="D197" s="16"/>
      <c r="E197" s="16"/>
      <c r="F197" s="265"/>
      <c r="G197" s="17" t="s">
        <v>649</v>
      </c>
      <c r="H197" s="10" t="e">
        <f>VLOOKUP($B197,'Référentiel Fonctionnel'!#REF!,2,FALSE)</f>
        <v>#REF!</v>
      </c>
      <c r="I197" s="10" t="s">
        <v>650</v>
      </c>
      <c r="J197" s="10"/>
      <c r="K197" s="10"/>
      <c r="L197" s="10"/>
      <c r="M197" s="10"/>
      <c r="N197" s="10"/>
      <c r="O197" s="39" t="e">
        <f>VLOOKUP(H197,'Référentiel Fonctionnel'!$E$43:$I$346,4,FALSE)</f>
        <v>#REF!</v>
      </c>
      <c r="P197" s="39" t="e">
        <f>VLOOKUP(I197,'Référentiel Fonctionnel'!$E$43:$J$346,4,FALSE)</f>
        <v>#N/A</v>
      </c>
      <c r="Q197" s="10" t="s">
        <v>312</v>
      </c>
      <c r="R197" s="10"/>
      <c r="S197" s="35"/>
    </row>
    <row r="198" spans="1:19" ht="30" customHeight="1" x14ac:dyDescent="0.35">
      <c r="A198" s="27" t="s">
        <v>640</v>
      </c>
      <c r="B198" s="35">
        <v>136</v>
      </c>
      <c r="C198" s="35"/>
      <c r="D198" s="16"/>
      <c r="E198" s="16"/>
      <c r="F198" s="265"/>
      <c r="G198" s="17" t="s">
        <v>651</v>
      </c>
      <c r="H198" s="10" t="e">
        <f>VLOOKUP($B198,'Référentiel Fonctionnel'!#REF!,2,FALSE)</f>
        <v>#REF!</v>
      </c>
      <c r="I198" s="10"/>
      <c r="J198" s="10"/>
      <c r="K198" s="10"/>
      <c r="L198" s="10"/>
      <c r="M198" s="10"/>
      <c r="N198" s="10"/>
      <c r="O198" s="39" t="e">
        <f>VLOOKUP(H198,'Référentiel Fonctionnel'!$E$43:$I$346,4,FALSE)</f>
        <v>#REF!</v>
      </c>
      <c r="P198" s="39" t="e">
        <f>VLOOKUP(I198,'Référentiel Fonctionnel'!$E$43:$J$346,4,FALSE)</f>
        <v>#N/A</v>
      </c>
      <c r="Q198" s="10" t="s">
        <v>312</v>
      </c>
      <c r="R198" s="10"/>
      <c r="S198" s="35"/>
    </row>
    <row r="199" spans="1:19" ht="45" hidden="1" customHeight="1" x14ac:dyDescent="0.35">
      <c r="A199" s="27" t="s">
        <v>640</v>
      </c>
      <c r="B199" s="35">
        <v>137</v>
      </c>
      <c r="C199" s="35"/>
      <c r="D199" s="16"/>
      <c r="E199" s="16"/>
      <c r="F199" s="265"/>
      <c r="G199" s="17" t="s">
        <v>652</v>
      </c>
      <c r="H199" s="10" t="e">
        <f>VLOOKUP($B199,'Référentiel Fonctionnel'!#REF!,2,FALSE)</f>
        <v>#REF!</v>
      </c>
      <c r="I199" s="10"/>
      <c r="J199" s="10"/>
      <c r="K199" s="10"/>
      <c r="L199" s="10"/>
      <c r="M199" s="10"/>
      <c r="N199" s="10"/>
      <c r="O199" s="40"/>
      <c r="P199" s="40"/>
      <c r="Q199" s="10"/>
      <c r="R199" s="10" t="s">
        <v>312</v>
      </c>
      <c r="S199" s="35"/>
    </row>
    <row r="200" spans="1:19" ht="45" customHeight="1" x14ac:dyDescent="0.35">
      <c r="A200" s="27" t="s">
        <v>640</v>
      </c>
      <c r="B200" s="35" t="s">
        <v>653</v>
      </c>
      <c r="C200" s="35"/>
      <c r="D200" s="16"/>
      <c r="E200" s="16"/>
      <c r="F200" s="266"/>
      <c r="G200" s="17" t="s">
        <v>654</v>
      </c>
      <c r="H200" s="10" t="e">
        <f>VLOOKUP($B200,'Référentiel Fonctionnel'!#REF!,2,FALSE)</f>
        <v>#REF!</v>
      </c>
      <c r="I200" s="10"/>
      <c r="J200" s="10"/>
      <c r="K200" s="10"/>
      <c r="L200" s="10"/>
      <c r="M200" s="10"/>
      <c r="N200" s="10"/>
      <c r="O200" s="39" t="e">
        <f>VLOOKUP(H200,'Référentiel Fonctionnel'!$E$43:$I$346,4,FALSE)</f>
        <v>#REF!</v>
      </c>
      <c r="P200" s="39" t="e">
        <f>VLOOKUP(I200,'Référentiel Fonctionnel'!$E$43:$J$346,4,FALSE)</f>
        <v>#N/A</v>
      </c>
      <c r="Q200" s="10"/>
      <c r="R200" s="10"/>
      <c r="S200" s="35"/>
    </row>
  </sheetData>
  <autoFilter ref="A1:S200" xr:uid="{00000000-0009-0000-0000-000002000000}">
    <filterColumn colId="17">
      <filters blank="1"/>
    </filterColumn>
  </autoFilter>
  <mergeCells count="12">
    <mergeCell ref="F193:F200"/>
    <mergeCell ref="F156:F160"/>
    <mergeCell ref="F91:F113"/>
    <mergeCell ref="F115:F117"/>
    <mergeCell ref="F2:F22"/>
    <mergeCell ref="F23:F57"/>
    <mergeCell ref="F58:F63"/>
    <mergeCell ref="F64:F77"/>
    <mergeCell ref="F118:F129"/>
    <mergeCell ref="F130:F136"/>
    <mergeCell ref="F137:F138"/>
    <mergeCell ref="F78:F9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6"/>
  <dimension ref="A1:C7"/>
  <sheetViews>
    <sheetView topLeftCell="A4" workbookViewId="0">
      <selection activeCell="C5" sqref="C5"/>
    </sheetView>
  </sheetViews>
  <sheetFormatPr baseColWidth="10" defaultColWidth="11.453125" defaultRowHeight="14.5" x14ac:dyDescent="0.35"/>
  <cols>
    <col min="1" max="1" width="17.7265625" customWidth="1"/>
    <col min="3" max="3" width="81.453125" customWidth="1"/>
  </cols>
  <sheetData>
    <row r="1" spans="1:3" x14ac:dyDescent="0.35">
      <c r="A1" t="s">
        <v>655</v>
      </c>
    </row>
    <row r="3" spans="1:3" ht="29" x14ac:dyDescent="0.35">
      <c r="A3" t="s">
        <v>656</v>
      </c>
      <c r="B3" t="s">
        <v>657</v>
      </c>
      <c r="C3" s="6" t="s">
        <v>658</v>
      </c>
    </row>
    <row r="4" spans="1:3" ht="29" x14ac:dyDescent="0.35">
      <c r="A4" t="s">
        <v>656</v>
      </c>
      <c r="B4" t="s">
        <v>659</v>
      </c>
      <c r="C4" s="54" t="s">
        <v>660</v>
      </c>
    </row>
    <row r="5" spans="1:3" ht="246.5" x14ac:dyDescent="0.35">
      <c r="A5" t="s">
        <v>656</v>
      </c>
      <c r="B5" t="s">
        <v>661</v>
      </c>
      <c r="C5" s="48" t="s">
        <v>662</v>
      </c>
    </row>
    <row r="6" spans="1:3" ht="29" x14ac:dyDescent="0.35">
      <c r="A6" t="s">
        <v>656</v>
      </c>
      <c r="B6" t="s">
        <v>663</v>
      </c>
      <c r="C6" s="48" t="s">
        <v>664</v>
      </c>
    </row>
    <row r="7" spans="1:3" ht="29" x14ac:dyDescent="0.35">
      <c r="A7" t="s">
        <v>656</v>
      </c>
      <c r="B7" t="s">
        <v>665</v>
      </c>
      <c r="C7" s="48" t="s">
        <v>666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A292A4F61F3AC4ABFBBF040808450C1" ma:contentTypeVersion="12" ma:contentTypeDescription="Crée un document." ma:contentTypeScope="" ma:versionID="8a14e5b802986ab0f715748b4ce8255e">
  <xsd:schema xmlns:xsd="http://www.w3.org/2001/XMLSchema" xmlns:xs="http://www.w3.org/2001/XMLSchema" xmlns:p="http://schemas.microsoft.com/office/2006/metadata/properties" xmlns:ns2="9e279cf7-80c5-48b0-8eba-6d65b86d4824" xmlns:ns3="cd8de087-bfc3-403c-9a87-04359e53c865" targetNamespace="http://schemas.microsoft.com/office/2006/metadata/properties" ma:root="true" ma:fieldsID="fad1ee2f80b02341368469e4c380a5b9" ns2:_="" ns3:_="">
    <xsd:import namespace="9e279cf7-80c5-48b0-8eba-6d65b86d4824"/>
    <xsd:import namespace="cd8de087-bfc3-403c-9a87-04359e53c86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279cf7-80c5-48b0-8eba-6d65b86d482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d8de087-bfc3-403c-9a87-04359e53c865"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0163B97-19A1-4285-AAD7-AAB975966540}">
  <ds:schemaRefs>
    <ds:schemaRef ds:uri="http://schemas.microsoft.com/sharepoint/v3/contenttype/forms"/>
  </ds:schemaRefs>
</ds:datastoreItem>
</file>

<file path=customXml/itemProps2.xml><?xml version="1.0" encoding="utf-8"?>
<ds:datastoreItem xmlns:ds="http://schemas.openxmlformats.org/officeDocument/2006/customXml" ds:itemID="{DD00E6E6-089D-4004-821B-37EE3233B0D1}"/>
</file>

<file path=customXml/itemProps3.xml><?xml version="1.0" encoding="utf-8"?>
<ds:datastoreItem xmlns:ds="http://schemas.openxmlformats.org/officeDocument/2006/customXml" ds:itemID="{11379D76-361D-4A6E-A351-FCA14E2EA9F9}">
  <ds:schemaRefs>
    <ds:schemaRef ds:uri="http://schemas.microsoft.com/office/2006/documentManagement/types"/>
    <ds:schemaRef ds:uri="http://schemas.microsoft.com/office/infopath/2007/PartnerControls"/>
    <ds:schemaRef ds:uri="cd8de087-bfc3-403c-9a87-04359e53c865"/>
    <ds:schemaRef ds:uri="http://purl.org/dc/elements/1.1/"/>
    <ds:schemaRef ds:uri="http://schemas.microsoft.com/office/2006/metadata/properties"/>
    <ds:schemaRef ds:uri="9e279cf7-80c5-48b0-8eba-6d65b86d4824"/>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Suivi des révisions</vt:lpstr>
      <vt:lpstr>Description</vt:lpstr>
      <vt:lpstr>Référentiel Fonctionnel</vt:lpstr>
      <vt:lpstr>DRAFT</vt:lpstr>
      <vt:lpstr>RG</vt:lpstr>
      <vt:lpstr>'Référentiel Fonctionnel'!Impression_des_titres</vt:lpstr>
      <vt:lpstr>'Suivi des révisions'!Impression_des_titres</vt:lpstr>
      <vt:lpstr>'Référentiel Fonctionnel'!Zone_d_impression</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CNSA</dc:creator>
  <cp:lastModifiedBy>Laurent MOREAU</cp:lastModifiedBy>
  <cp:revision/>
  <cp:lastPrinted>2021-03-23T16:09:45Z</cp:lastPrinted>
  <dcterms:created xsi:type="dcterms:W3CDTF">2006-09-16T00:00:00Z</dcterms:created>
  <dcterms:modified xsi:type="dcterms:W3CDTF">2021-05-20T08:02:29Z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0x010100BA292A4F61F3AC4ABFBBF040808450C1</vt:lpwstr>
  </property>
</Properties>
</file>